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5" windowWidth="15450" windowHeight="9225" activeTab="0"/>
  </bookViews>
  <sheets>
    <sheet name="解説①はじめに項目をプロット（１）" sheetId="1" r:id="rId1"/>
    <sheet name="解説②" sheetId="2" r:id="rId2"/>
    <sheet name="収支決算書様式" sheetId="3" r:id="rId3"/>
    <sheet name="中間決算書様式(解説付）" sheetId="4" r:id="rId4"/>
  </sheets>
  <definedNames>
    <definedName name="_xlnm.Print_Area" localSheetId="1">'解説②'!$A$1:$E$37</definedName>
    <definedName name="_xlnm.Print_Area" localSheetId="3">'中間決算書様式(解説付）'!$A$1:$E$74</definedName>
  </definedNames>
  <calcPr fullCalcOnLoad="1"/>
</workbook>
</file>

<file path=xl/comments1.xml><?xml version="1.0" encoding="utf-8"?>
<comments xmlns="http://schemas.openxmlformats.org/spreadsheetml/2006/main">
  <authors>
    <author>Tom</author>
    <author>Administrator</author>
  </authors>
  <commentList>
    <comment ref="E4" authorId="0">
      <text>
        <r>
          <rPr>
            <b/>
            <sz val="10"/>
            <rFont val="ＭＳ Ｐゴシック"/>
            <family val="3"/>
          </rPr>
          <t>項目:項目欄のセル幅をはじめに決めてしまうと、あとで窮屈になりがちなんで
とりあえずどんな項目が必要なのか
「レイアウト」しておくのがええと思います。</t>
        </r>
        <r>
          <rPr>
            <sz val="10"/>
            <rFont val="ＭＳ Ｐゴシック"/>
            <family val="3"/>
          </rPr>
          <t xml:space="preserve">
</t>
        </r>
      </text>
    </comment>
    <comment ref="A1" authorId="1">
      <text>
        <r>
          <rPr>
            <b/>
            <sz val="11"/>
            <rFont val="ＭＳ Ｐゴシック"/>
            <family val="3"/>
          </rPr>
          <t>セルの書式設定:「ユーザ設定」を使って指定すると「23」とだけ入力するだけで左のような表示が可能です</t>
        </r>
        <r>
          <rPr>
            <sz val="11"/>
            <rFont val="ＭＳ Ｐゴシック"/>
            <family val="3"/>
          </rPr>
          <t xml:space="preserve">
</t>
        </r>
      </text>
    </comment>
  </commentList>
</comments>
</file>

<file path=xl/comments2.xml><?xml version="1.0" encoding="utf-8"?>
<comments xmlns="http://schemas.openxmlformats.org/spreadsheetml/2006/main">
  <authors>
    <author>Tom</author>
    <author>Administrator</author>
  </authors>
  <commentList>
    <comment ref="B4" authorId="0">
      <text>
        <r>
          <rPr>
            <b/>
            <sz val="10"/>
            <rFont val="ＭＳ Ｐゴシック"/>
            <family val="3"/>
          </rPr>
          <t>セルの統合は、最後の段階でします。
合計の見出し:収入計のセルには下の収入欄の計のセルを＝を押してからC18のセルをクリックすると「＝C18」というように参照するセルを指定できます。同じ手順で、支出計のセル（C30)ですので＝C30とします。</t>
        </r>
        <r>
          <rPr>
            <sz val="10"/>
            <rFont val="ＭＳ Ｐゴシック"/>
            <family val="3"/>
          </rPr>
          <t xml:space="preserve">
</t>
        </r>
      </text>
    </comment>
    <comment ref="B6" authorId="0">
      <text>
        <r>
          <rPr>
            <b/>
            <sz val="10"/>
            <rFont val="ＭＳ Ｐゴシック"/>
            <family val="3"/>
          </rPr>
          <t>残高の数式:　数式を入れる際はまず＝を押して
収入計欄のセルB4を指定し次に支出計欄のB5を指定して差し引きます。従って数式は＝B4-B5っていうことになります。</t>
        </r>
      </text>
    </comment>
    <comment ref="D10" authorId="0">
      <text>
        <r>
          <rPr>
            <b/>
            <sz val="10"/>
            <rFont val="ＭＳ Ｐゴシック"/>
            <family val="3"/>
          </rPr>
          <t>負の数の書式:「書式設定」のさい「数値」がマイナスになったときの表示の仕方を書式→「セル」→「表示形式」とたどって「負の数の場合」で設定します。</t>
        </r>
        <r>
          <rPr>
            <sz val="10"/>
            <rFont val="ＭＳ Ｐゴシック"/>
            <family val="3"/>
          </rPr>
          <t xml:space="preserve">
</t>
        </r>
      </text>
    </comment>
    <comment ref="D18" authorId="0">
      <text>
        <r>
          <rPr>
            <b/>
            <sz val="10"/>
            <rFont val="ＭＳ Ｐゴシック"/>
            <family val="3"/>
          </rPr>
          <t>合計はΣで表すサムでSUM（）:
Σマークで表すサムという関数で合計をしておきます</t>
        </r>
        <r>
          <rPr>
            <sz val="10"/>
            <rFont val="ＭＳ Ｐゴシック"/>
            <family val="3"/>
          </rPr>
          <t xml:space="preserve">
</t>
        </r>
      </text>
    </comment>
    <comment ref="A34" authorId="0">
      <text>
        <r>
          <rPr>
            <b/>
            <sz val="10"/>
            <rFont val="ＭＳ Ｐゴシック"/>
            <family val="3"/>
          </rPr>
          <t>書式:　書式→「セル」→「表示形式」とたどって「日付」であらかじめ設定しとくと便利ですよ</t>
        </r>
        <r>
          <rPr>
            <sz val="10"/>
            <rFont val="ＭＳ Ｐゴシック"/>
            <family val="3"/>
          </rPr>
          <t xml:space="preserve">
</t>
        </r>
      </text>
    </comment>
    <comment ref="A14" authorId="1">
      <text>
        <r>
          <rPr>
            <b/>
            <sz val="10"/>
            <rFont val="ＭＳ Ｐゴシック"/>
            <family val="3"/>
          </rPr>
          <t>不要な行の削除:
削除したい列や行は画面左の行番号か列を表す画面上の上にある記号ごと
ドラッグして、「右クリック」→「削除」でなくなります。</t>
        </r>
        <r>
          <rPr>
            <sz val="10"/>
            <rFont val="ＭＳ Ｐゴシック"/>
            <family val="3"/>
          </rPr>
          <t xml:space="preserve">
</t>
        </r>
      </text>
    </comment>
    <comment ref="A25" authorId="1">
      <text>
        <r>
          <rPr>
            <b/>
            <sz val="10"/>
            <rFont val="ＭＳ Ｐゴシック"/>
            <family val="3"/>
          </rPr>
          <t>行の挿入:行や列を追加したい場合は、挿入
したい箇所のところで「右クリック」→「挿入」です。</t>
        </r>
      </text>
    </comment>
  </commentList>
</comments>
</file>

<file path=xl/comments4.xml><?xml version="1.0" encoding="utf-8"?>
<comments xmlns="http://schemas.openxmlformats.org/spreadsheetml/2006/main">
  <authors>
    <author>Tom</author>
  </authors>
  <commentList>
    <comment ref="D4" authorId="0">
      <text>
        <r>
          <rPr>
            <b/>
            <sz val="10"/>
            <rFont val="ＭＳ Ｐゴシック"/>
            <family val="3"/>
          </rPr>
          <t>セル幅:セルとセルの間の境界線をクリックすると自動的に調整してくれるっていう便利な方法もありますし、様々な枠にも影響しますので
まずページ設定してセルの幅を調整してください</t>
        </r>
        <r>
          <rPr>
            <sz val="10"/>
            <rFont val="ＭＳ Ｐゴシック"/>
            <family val="3"/>
          </rPr>
          <t xml:space="preserve">
</t>
        </r>
      </text>
    </comment>
    <comment ref="E9" authorId="0">
      <text>
        <r>
          <rPr>
            <b/>
            <sz val="10"/>
            <rFont val="ＭＳ Ｐゴシック"/>
            <family val="3"/>
          </rPr>
          <t>字体や罫線の種類:</t>
        </r>
        <r>
          <rPr>
            <sz val="10"/>
            <rFont val="ＭＳ Ｐゴシック"/>
            <family val="3"/>
          </rPr>
          <t xml:space="preserve">
フォントの大きさを変えたり、罫線の線種を変化させるだけで、メリハリがつくこともあります。
まずセルの範囲指定をしといて、「書式」→「セル」でフォントや罫線の書式を変えることが出来ます</t>
        </r>
      </text>
    </comment>
  </commentList>
</comments>
</file>

<file path=xl/sharedStrings.xml><?xml version="1.0" encoding="utf-8"?>
<sst xmlns="http://schemas.openxmlformats.org/spreadsheetml/2006/main" count="119" uniqueCount="41">
  <si>
    <t>収支決算</t>
  </si>
  <si>
    <t>収入総額</t>
  </si>
  <si>
    <t>支出総額</t>
  </si>
  <si>
    <t>差引残高</t>
  </si>
  <si>
    <t>収入の部</t>
  </si>
  <si>
    <t>項　目</t>
  </si>
  <si>
    <t>予算額</t>
  </si>
  <si>
    <t>収入額</t>
  </si>
  <si>
    <t>増　減</t>
  </si>
  <si>
    <t>備　　　考</t>
  </si>
  <si>
    <t>計</t>
  </si>
  <si>
    <t>支出の部</t>
  </si>
  <si>
    <t>支出額</t>
  </si>
  <si>
    <t>監査委員</t>
  </si>
  <si>
    <t>印</t>
  </si>
  <si>
    <t>平成  年  月  日において平成  年度の会計について監査を執行し、収入・支出ともに
正確に記帳整理されており、帳簿・証拠書類の保管は完全であることを認める。</t>
  </si>
  <si>
    <t>平成  年  月  日</t>
  </si>
  <si>
    <t>平成  年  月  日において平成  年度の会計について監査を執行し、収入・支出ともに
正確に記帳整理されており、帳簿・証拠書類の保管は完全であることを認める。</t>
  </si>
  <si>
    <t>平成  年  月  日</t>
  </si>
  <si>
    <t>a</t>
  </si>
  <si>
    <t>b</t>
  </si>
  <si>
    <t>c</t>
  </si>
  <si>
    <t>d</t>
  </si>
  <si>
    <t>y</t>
  </si>
  <si>
    <t>i</t>
  </si>
  <si>
    <t>o</t>
  </si>
  <si>
    <t>総務財政委員会</t>
  </si>
  <si>
    <t>大会運営委員会</t>
  </si>
  <si>
    <t>競技力向上委員会</t>
  </si>
  <si>
    <t>技術・審判委員会</t>
  </si>
  <si>
    <t>技術・段位委員会</t>
  </si>
  <si>
    <t>技術・指導委員会</t>
  </si>
  <si>
    <t>ジュニア強化委員会</t>
  </si>
  <si>
    <t>広報普及委員会</t>
  </si>
  <si>
    <t>マスターズ交流会</t>
  </si>
  <si>
    <t>青年部会</t>
  </si>
  <si>
    <t>委員会リスト</t>
  </si>
  <si>
    <t>委員会名</t>
  </si>
  <si>
    <t>決算種</t>
  </si>
  <si>
    <t>中間決算</t>
  </si>
  <si>
    <t>期末決算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</si>
</sst>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0&quot;年度　会計収支決算書&quot;"/>
    <numFmt numFmtId="177" formatCode="&quot;¥&quot;#,##0_);[Red]\(&quot;¥&quot;#,##0\)"/>
    <numFmt numFmtId="178" formatCode="#,##0;&quot;▲ &quot;#,##0"/>
    <numFmt numFmtId="179" formatCode="[$-411]ggge&quot;年&quot;m&quot;月&quot;d&quot;日&quot;;@"/>
    <numFmt numFmtId="180" formatCode="&quot;平成&quot;00&quot;年度　埼玉県空手道連盟委員会・部会会計収支決算書&quot;"/>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8"/>
      <name val="ＭＳ Ｐゴシック"/>
      <family val="3"/>
    </font>
    <font>
      <sz val="14"/>
      <name val="ＭＳ Ｐゴシック"/>
      <family val="3"/>
    </font>
    <font>
      <sz val="8"/>
      <name val="ＭＳ Ｐゴシック"/>
      <family val="3"/>
    </font>
    <font>
      <sz val="12"/>
      <name val="ＭＳ Ｐゴシック"/>
      <family val="3"/>
    </font>
    <font>
      <b/>
      <sz val="11"/>
      <name val="ＭＳ Ｐゴシック"/>
      <family val="3"/>
    </font>
    <font>
      <sz val="18"/>
      <name val="MS UI Gothic"/>
      <family val="3"/>
    </font>
    <font>
      <sz val="10"/>
      <name val="ＭＳ Ｐゴシック"/>
      <family val="3"/>
    </font>
    <font>
      <b/>
      <sz val="10"/>
      <name val="ＭＳ Ｐゴシック"/>
      <family val="3"/>
    </font>
    <font>
      <b/>
      <sz val="16"/>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hair"/>
      <top style="double"/>
      <bottom style="medium"/>
    </border>
    <border>
      <left style="hair"/>
      <right style="hair"/>
      <top style="double"/>
      <bottom style="medium"/>
    </border>
    <border>
      <left style="hair"/>
      <right style="medium"/>
      <top style="double"/>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2" fillId="0" borderId="0" applyNumberFormat="0" applyFill="0" applyBorder="0" applyAlignment="0" applyProtection="0"/>
    <xf numFmtId="0" fontId="47" fillId="31" borderId="0" applyNumberFormat="0" applyBorder="0" applyAlignment="0" applyProtection="0"/>
  </cellStyleXfs>
  <cellXfs count="96">
    <xf numFmtId="0" fontId="0" fillId="0" borderId="0" xfId="0" applyAlignment="1">
      <alignment vertical="center"/>
    </xf>
    <xf numFmtId="0" fontId="5" fillId="0" borderId="0" xfId="0" applyFont="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6" fontId="0" fillId="0" borderId="10" xfId="58" applyBorder="1" applyAlignment="1">
      <alignment vertical="center"/>
    </xf>
    <xf numFmtId="5" fontId="0" fillId="0" borderId="10" xfId="0" applyNumberFormat="1" applyBorder="1" applyAlignment="1">
      <alignment vertical="center"/>
    </xf>
    <xf numFmtId="0" fontId="0" fillId="0" borderId="0" xfId="0" applyBorder="1" applyAlignment="1">
      <alignment horizontal="center" vertical="center"/>
    </xf>
    <xf numFmtId="6" fontId="0" fillId="0" borderId="0" xfId="58" applyBorder="1" applyAlignment="1">
      <alignment vertical="center"/>
    </xf>
    <xf numFmtId="0" fontId="0" fillId="0" borderId="0" xfId="0" applyBorder="1" applyAlignment="1">
      <alignment vertical="center"/>
    </xf>
    <xf numFmtId="0" fontId="0" fillId="0" borderId="0" xfId="0" applyAlignment="1">
      <alignment horizontal="right" vertical="center"/>
    </xf>
    <xf numFmtId="0" fontId="6" fillId="0" borderId="0" xfId="0" applyFont="1" applyAlignment="1">
      <alignment horizontal="left" vertical="center"/>
    </xf>
    <xf numFmtId="0" fontId="0" fillId="0" borderId="11" xfId="0" applyBorder="1" applyAlignment="1">
      <alignment horizontal="center" vertical="center"/>
    </xf>
    <xf numFmtId="5" fontId="0" fillId="0" borderId="12" xfId="0" applyNumberFormat="1" applyBorder="1" applyAlignment="1">
      <alignment vertical="center"/>
    </xf>
    <xf numFmtId="0" fontId="0" fillId="0" borderId="13" xfId="0" applyBorder="1" applyAlignment="1">
      <alignment horizontal="center" vertical="center"/>
    </xf>
    <xf numFmtId="0" fontId="0" fillId="0" borderId="11" xfId="0" applyBorder="1" applyAlignment="1">
      <alignment vertical="center"/>
    </xf>
    <xf numFmtId="6" fontId="0" fillId="0" borderId="12" xfId="58" applyBorder="1" applyAlignment="1">
      <alignment vertical="center"/>
    </xf>
    <xf numFmtId="0" fontId="0" fillId="0" borderId="13" xfId="0" applyBorder="1" applyAlignment="1">
      <alignment vertical="center"/>
    </xf>
    <xf numFmtId="0" fontId="0" fillId="0" borderId="14" xfId="0" applyBorder="1" applyAlignment="1">
      <alignment vertical="center"/>
    </xf>
    <xf numFmtId="6" fontId="0" fillId="0" borderId="15" xfId="58"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5" fontId="0" fillId="0" borderId="15" xfId="0" applyNumberFormat="1" applyBorder="1" applyAlignment="1">
      <alignment vertical="center"/>
    </xf>
    <xf numFmtId="0" fontId="0" fillId="0" borderId="16" xfId="0" applyBorder="1" applyAlignment="1">
      <alignment horizontal="center" vertical="center"/>
    </xf>
    <xf numFmtId="0" fontId="0" fillId="0" borderId="20" xfId="0" applyBorder="1" applyAlignment="1">
      <alignment vertical="center"/>
    </xf>
    <xf numFmtId="6" fontId="0" fillId="0" borderId="21" xfId="58" applyBorder="1" applyAlignment="1">
      <alignment vertical="center"/>
    </xf>
    <xf numFmtId="5" fontId="0" fillId="0" borderId="21" xfId="0" applyNumberFormat="1"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6" fontId="0" fillId="0" borderId="24" xfId="58" applyBorder="1" applyAlignment="1">
      <alignment vertical="center"/>
    </xf>
    <xf numFmtId="5" fontId="0" fillId="0" borderId="24" xfId="0" applyNumberFormat="1" applyBorder="1" applyAlignment="1">
      <alignment vertical="center"/>
    </xf>
    <xf numFmtId="0" fontId="0" fillId="0" borderId="25" xfId="0" applyBorder="1" applyAlignment="1">
      <alignment vertical="center"/>
    </xf>
    <xf numFmtId="0" fontId="8" fillId="32" borderId="17" xfId="0" applyFont="1" applyFill="1" applyBorder="1" applyAlignment="1">
      <alignment horizontal="center" vertical="center"/>
    </xf>
    <xf numFmtId="0" fontId="8" fillId="32" borderId="18" xfId="0" applyFont="1" applyFill="1" applyBorder="1" applyAlignment="1">
      <alignment horizontal="center" vertical="center"/>
    </xf>
    <xf numFmtId="0" fontId="8" fillId="32" borderId="19" xfId="0" applyFont="1" applyFill="1" applyBorder="1" applyAlignment="1">
      <alignment horizontal="center" vertical="center"/>
    </xf>
    <xf numFmtId="0" fontId="0" fillId="0" borderId="14"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177" fontId="0" fillId="0" borderId="15" xfId="0" applyNumberFormat="1" applyBorder="1" applyAlignment="1">
      <alignment vertical="center"/>
    </xf>
    <xf numFmtId="178" fontId="0" fillId="0" borderId="15" xfId="58" applyNumberFormat="1" applyBorder="1" applyAlignment="1">
      <alignment vertical="center"/>
    </xf>
    <xf numFmtId="177" fontId="0" fillId="0" borderId="12" xfId="0" applyNumberFormat="1" applyBorder="1" applyAlignment="1">
      <alignment vertical="center"/>
    </xf>
    <xf numFmtId="177" fontId="0" fillId="0" borderId="12" xfId="58" applyNumberFormat="1" applyBorder="1" applyAlignment="1">
      <alignment vertical="center"/>
    </xf>
    <xf numFmtId="177" fontId="0" fillId="0" borderId="21" xfId="58" applyNumberFormat="1" applyBorder="1" applyAlignment="1">
      <alignment vertical="center"/>
    </xf>
    <xf numFmtId="6" fontId="0" fillId="0" borderId="24" xfId="58" applyBorder="1" applyAlignment="1">
      <alignment vertical="center"/>
    </xf>
    <xf numFmtId="178" fontId="0" fillId="0" borderId="24" xfId="58" applyNumberFormat="1" applyBorder="1" applyAlignment="1">
      <alignment vertical="center"/>
    </xf>
    <xf numFmtId="177" fontId="0" fillId="0" borderId="15" xfId="58" applyNumberFormat="1" applyBorder="1" applyAlignment="1">
      <alignment vertical="center"/>
    </xf>
    <xf numFmtId="0" fontId="0" fillId="0" borderId="16" xfId="0" applyBorder="1" applyAlignment="1">
      <alignment vertical="center" wrapText="1"/>
    </xf>
    <xf numFmtId="0" fontId="0" fillId="0" borderId="13" xfId="0" applyBorder="1" applyAlignment="1">
      <alignment vertical="center" wrapText="1"/>
    </xf>
    <xf numFmtId="0" fontId="0" fillId="0" borderId="22" xfId="0" applyBorder="1" applyAlignment="1">
      <alignment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179" fontId="0" fillId="0" borderId="0" xfId="0" applyNumberFormat="1" applyAlignment="1">
      <alignment vertical="center"/>
    </xf>
    <xf numFmtId="0" fontId="5" fillId="0" borderId="0" xfId="0" applyFont="1" applyBorder="1" applyAlignment="1">
      <alignment horizontal="center" vertical="center"/>
    </xf>
    <xf numFmtId="0" fontId="0" fillId="0" borderId="29" xfId="0" applyBorder="1" applyAlignment="1">
      <alignment vertical="center"/>
    </xf>
    <xf numFmtId="0" fontId="8" fillId="0" borderId="10" xfId="0" applyFont="1" applyBorder="1" applyAlignment="1">
      <alignment vertical="center"/>
    </xf>
    <xf numFmtId="0" fontId="13" fillId="0" borderId="29" xfId="0" applyFont="1" applyBorder="1" applyAlignment="1">
      <alignment horizontal="center" vertical="center"/>
    </xf>
    <xf numFmtId="6" fontId="0" fillId="0" borderId="15" xfId="58" applyFont="1" applyBorder="1" applyAlignment="1">
      <alignment horizontal="center" vertical="center"/>
    </xf>
    <xf numFmtId="6" fontId="0" fillId="0" borderId="12" xfId="58" applyFont="1" applyBorder="1" applyAlignment="1">
      <alignment horizontal="center" vertical="center"/>
    </xf>
    <xf numFmtId="0" fontId="12" fillId="0" borderId="28" xfId="0" applyFont="1" applyBorder="1" applyAlignment="1">
      <alignment horizontal="center" vertical="center"/>
    </xf>
    <xf numFmtId="0" fontId="5" fillId="0" borderId="0" xfId="0" applyFont="1" applyBorder="1" applyAlignment="1">
      <alignment horizontal="right" vertical="center"/>
    </xf>
    <xf numFmtId="6" fontId="5" fillId="0" borderId="0" xfId="58" applyFont="1" applyBorder="1" applyAlignment="1">
      <alignment vertical="center"/>
    </xf>
    <xf numFmtId="0" fontId="0" fillId="0" borderId="0" xfId="0" applyAlignment="1">
      <alignment horizontal="center" vertical="center"/>
    </xf>
    <xf numFmtId="176" fontId="4" fillId="0" borderId="0" xfId="0" applyNumberFormat="1" applyFont="1" applyAlignment="1">
      <alignment horizontal="center" vertical="center"/>
    </xf>
    <xf numFmtId="0" fontId="0" fillId="0" borderId="0" xfId="0" applyAlignment="1">
      <alignment horizontal="left" vertical="center" wrapText="1"/>
    </xf>
    <xf numFmtId="176" fontId="9" fillId="0" borderId="0" xfId="0" applyNumberFormat="1" applyFont="1" applyAlignment="1">
      <alignment horizontal="center" vertical="center"/>
    </xf>
    <xf numFmtId="0" fontId="0" fillId="0" borderId="30" xfId="0" applyBorder="1" applyAlignment="1">
      <alignment horizontal="left" vertical="center" wrapText="1" shrinkToFit="1"/>
    </xf>
    <xf numFmtId="0" fontId="0" fillId="0" borderId="31" xfId="0" applyBorder="1" applyAlignment="1">
      <alignment horizontal="left" vertical="center" wrapText="1" shrinkToFit="1"/>
    </xf>
    <xf numFmtId="6" fontId="5" fillId="0" borderId="10" xfId="58" applyFont="1" applyBorder="1" applyAlignment="1">
      <alignment horizontal="right" vertical="center"/>
    </xf>
    <xf numFmtId="0" fontId="0" fillId="0" borderId="10" xfId="0" applyBorder="1" applyAlignment="1">
      <alignment horizontal="left" vertical="center" wrapText="1" shrinkToFit="1"/>
    </xf>
    <xf numFmtId="0" fontId="0" fillId="0" borderId="32" xfId="0" applyBorder="1" applyAlignment="1">
      <alignment horizontal="left" vertical="center" wrapText="1" shrinkToFit="1"/>
    </xf>
    <xf numFmtId="178" fontId="5" fillId="0" borderId="29" xfId="58" applyNumberFormat="1" applyFont="1" applyBorder="1" applyAlignment="1">
      <alignment horizontal="right" vertical="center"/>
    </xf>
    <xf numFmtId="0" fontId="0" fillId="0" borderId="29" xfId="0" applyBorder="1" applyAlignment="1">
      <alignment horizontal="left" vertical="center" wrapText="1" shrinkToFit="1"/>
    </xf>
    <xf numFmtId="0" fontId="0" fillId="0" borderId="33" xfId="0" applyBorder="1" applyAlignment="1">
      <alignment horizontal="left" vertical="center" wrapText="1" shrinkToFit="1"/>
    </xf>
    <xf numFmtId="6" fontId="5" fillId="0" borderId="30" xfId="58" applyFont="1" applyBorder="1" applyAlignment="1">
      <alignment horizontal="right" vertical="center"/>
    </xf>
    <xf numFmtId="0" fontId="12" fillId="0" borderId="29" xfId="0" applyFont="1" applyBorder="1" applyAlignment="1">
      <alignment horizontal="center" vertical="center"/>
    </xf>
    <xf numFmtId="0" fontId="12" fillId="0" borderId="33" xfId="0" applyFont="1" applyBorder="1" applyAlignment="1">
      <alignment horizontal="center" vertical="center"/>
    </xf>
    <xf numFmtId="180" fontId="12" fillId="0" borderId="26" xfId="0" applyNumberFormat="1" applyFont="1" applyBorder="1" applyAlignment="1">
      <alignment horizontal="center" vertical="center"/>
    </xf>
    <xf numFmtId="180" fontId="12" fillId="0" borderId="30" xfId="0" applyNumberFormat="1" applyFont="1" applyBorder="1" applyAlignment="1">
      <alignment horizontal="center" vertical="center"/>
    </xf>
    <xf numFmtId="180" fontId="12" fillId="0" borderId="31" xfId="0" applyNumberFormat="1"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6" fontId="7" fillId="0" borderId="10" xfId="58" applyFont="1" applyBorder="1" applyAlignment="1">
      <alignment horizontal="right" vertical="center"/>
    </xf>
    <xf numFmtId="0" fontId="0" fillId="0" borderId="10" xfId="0" applyBorder="1" applyAlignment="1">
      <alignment horizontal="center" vertical="center"/>
    </xf>
    <xf numFmtId="0" fontId="0" fillId="0" borderId="32" xfId="0" applyBorder="1" applyAlignment="1">
      <alignment horizontal="center" vertical="center"/>
    </xf>
    <xf numFmtId="6" fontId="7" fillId="0" borderId="29" xfId="58" applyFont="1" applyBorder="1" applyAlignment="1">
      <alignment horizontal="right" vertical="center"/>
    </xf>
    <xf numFmtId="0" fontId="0" fillId="0" borderId="29" xfId="0" applyBorder="1" applyAlignment="1">
      <alignment horizontal="center" vertical="center"/>
    </xf>
    <xf numFmtId="0" fontId="0" fillId="0" borderId="33" xfId="0" applyBorder="1" applyAlignment="1">
      <alignment horizontal="center" vertical="center"/>
    </xf>
    <xf numFmtId="6" fontId="7" fillId="0" borderId="30" xfId="58"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22"/>
  <sheetViews>
    <sheetView tabSelected="1" view="pageBreakPreview" zoomScale="115" zoomScaleNormal="70" zoomScaleSheetLayoutView="115" zoomScalePageLayoutView="0" workbookViewId="0" topLeftCell="A1">
      <selection activeCell="H20" sqref="H20"/>
    </sheetView>
  </sheetViews>
  <sheetFormatPr defaultColWidth="9.00390625" defaultRowHeight="13.5"/>
  <sheetData>
    <row r="1" spans="1:5" ht="21">
      <c r="A1" s="70">
        <v>24</v>
      </c>
      <c r="B1" s="70"/>
      <c r="C1" s="70"/>
      <c r="D1" s="70"/>
      <c r="E1" s="70"/>
    </row>
    <row r="2" spans="4:5" ht="13.5">
      <c r="D2" s="69"/>
      <c r="E2" s="69"/>
    </row>
    <row r="3" ht="17.25">
      <c r="A3" s="1" t="s">
        <v>0</v>
      </c>
    </row>
    <row r="4" spans="1:5" ht="17.25">
      <c r="A4" s="67" t="s">
        <v>1</v>
      </c>
      <c r="B4" s="67"/>
      <c r="C4" s="68">
        <f>C14</f>
        <v>0</v>
      </c>
      <c r="D4" s="68"/>
      <c r="E4" s="8"/>
    </row>
    <row r="5" spans="1:5" ht="17.25">
      <c r="A5" s="67" t="s">
        <v>2</v>
      </c>
      <c r="B5" s="67"/>
      <c r="C5" s="68">
        <f>C22</f>
        <v>0</v>
      </c>
      <c r="D5" s="68"/>
      <c r="E5" s="8"/>
    </row>
    <row r="6" spans="1:5" ht="17.25">
      <c r="A6" s="67" t="s">
        <v>3</v>
      </c>
      <c r="B6" s="67"/>
      <c r="C6" s="68">
        <f>C4-C5</f>
        <v>0</v>
      </c>
      <c r="D6" s="68"/>
      <c r="E6" s="8"/>
    </row>
    <row r="7" spans="1:5" ht="13.5">
      <c r="A7" s="8"/>
      <c r="B7" s="8"/>
      <c r="C7" s="8"/>
      <c r="D7" s="8"/>
      <c r="E7" s="8"/>
    </row>
    <row r="8" spans="1:5" ht="17.25">
      <c r="A8" s="60" t="s">
        <v>4</v>
      </c>
      <c r="B8" s="8"/>
      <c r="C8" s="8"/>
      <c r="D8" s="8"/>
      <c r="E8" s="8"/>
    </row>
    <row r="9" spans="1:5" ht="13.5">
      <c r="A9" s="2" t="s">
        <v>5</v>
      </c>
      <c r="B9" s="2" t="s">
        <v>6</v>
      </c>
      <c r="C9" s="2" t="s">
        <v>7</v>
      </c>
      <c r="D9" s="2" t="s">
        <v>8</v>
      </c>
      <c r="E9" s="2" t="s">
        <v>9</v>
      </c>
    </row>
    <row r="10" spans="1:5" ht="13.5">
      <c r="A10" s="3"/>
      <c r="B10" s="4"/>
      <c r="C10" s="4"/>
      <c r="D10" s="4">
        <f>C10-B10</f>
        <v>0</v>
      </c>
      <c r="E10" s="3"/>
    </row>
    <row r="11" spans="1:5" ht="13.5">
      <c r="A11" s="3"/>
      <c r="B11" s="4"/>
      <c r="C11" s="4"/>
      <c r="D11" s="4">
        <f>C11-B11</f>
        <v>0</v>
      </c>
      <c r="E11" s="3"/>
    </row>
    <row r="12" spans="1:5" ht="13.5">
      <c r="A12" s="3"/>
      <c r="B12" s="4"/>
      <c r="C12" s="4"/>
      <c r="D12" s="4">
        <f>C12-B12</f>
        <v>0</v>
      </c>
      <c r="E12" s="3"/>
    </row>
    <row r="13" spans="1:5" ht="13.5">
      <c r="A13" s="3"/>
      <c r="B13" s="4"/>
      <c r="C13" s="4"/>
      <c r="D13" s="4">
        <f>C13-B13</f>
        <v>0</v>
      </c>
      <c r="E13" s="3"/>
    </row>
    <row r="14" spans="1:5" ht="13.5">
      <c r="A14" s="2" t="s">
        <v>10</v>
      </c>
      <c r="B14" s="4"/>
      <c r="C14" s="4">
        <f>SUM(C10:C13)</f>
        <v>0</v>
      </c>
      <c r="D14" s="4">
        <f>SUM(D10:D13)</f>
        <v>0</v>
      </c>
      <c r="E14" s="3"/>
    </row>
    <row r="15" spans="1:5" ht="13.5">
      <c r="A15" s="8"/>
      <c r="B15" s="8"/>
      <c r="C15" s="8"/>
      <c r="D15" s="8"/>
      <c r="E15" s="8"/>
    </row>
    <row r="16" spans="1:5" ht="17.25">
      <c r="A16" s="60" t="s">
        <v>11</v>
      </c>
      <c r="B16" s="8"/>
      <c r="C16" s="8"/>
      <c r="D16" s="8"/>
      <c r="E16" s="8"/>
    </row>
    <row r="17" spans="1:5" ht="13.5">
      <c r="A17" s="2" t="s">
        <v>5</v>
      </c>
      <c r="B17" s="2" t="s">
        <v>6</v>
      </c>
      <c r="C17" s="2" t="s">
        <v>12</v>
      </c>
      <c r="D17" s="2" t="s">
        <v>8</v>
      </c>
      <c r="E17" s="2" t="s">
        <v>9</v>
      </c>
    </row>
    <row r="18" spans="1:5" ht="13.5">
      <c r="A18" s="3"/>
      <c r="B18" s="4"/>
      <c r="C18" s="4"/>
      <c r="D18" s="5">
        <f>C18-B18</f>
        <v>0</v>
      </c>
      <c r="E18" s="3"/>
    </row>
    <row r="19" spans="1:5" ht="13.5">
      <c r="A19" s="3"/>
      <c r="B19" s="4"/>
      <c r="C19" s="4"/>
      <c r="D19" s="5">
        <f>C19-B19</f>
        <v>0</v>
      </c>
      <c r="E19" s="3"/>
    </row>
    <row r="20" spans="1:5" ht="13.5">
      <c r="A20" s="3"/>
      <c r="B20" s="4"/>
      <c r="C20" s="4"/>
      <c r="D20" s="5">
        <f>C20-B20</f>
        <v>0</v>
      </c>
      <c r="E20" s="3"/>
    </row>
    <row r="21" spans="1:5" ht="13.5">
      <c r="A21" s="3"/>
      <c r="B21" s="4"/>
      <c r="C21" s="4"/>
      <c r="D21" s="5">
        <f>C21-B21</f>
        <v>0</v>
      </c>
      <c r="E21" s="3"/>
    </row>
    <row r="22" spans="1:5" ht="13.5">
      <c r="A22" s="2" t="s">
        <v>10</v>
      </c>
      <c r="B22" s="4"/>
      <c r="C22" s="4">
        <f>SUM(C18:C21)</f>
        <v>0</v>
      </c>
      <c r="D22" s="5">
        <f>SUM(D18:D21)</f>
        <v>0</v>
      </c>
      <c r="E22" s="3"/>
    </row>
  </sheetData>
  <sheetProtection/>
  <mergeCells count="8">
    <mergeCell ref="A6:B6"/>
    <mergeCell ref="C6:D6"/>
    <mergeCell ref="D2:E2"/>
    <mergeCell ref="A1:E1"/>
    <mergeCell ref="A4:B4"/>
    <mergeCell ref="C4:D4"/>
    <mergeCell ref="A5:B5"/>
    <mergeCell ref="C5:D5"/>
  </mergeCell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E37"/>
  <sheetViews>
    <sheetView view="pageBreakPreview" zoomScaleSheetLayoutView="100" zoomScalePageLayoutView="0" workbookViewId="0" topLeftCell="A10">
      <selection activeCell="E27" sqref="E27"/>
    </sheetView>
  </sheetViews>
  <sheetFormatPr defaultColWidth="9.00390625" defaultRowHeight="13.5"/>
  <cols>
    <col min="1" max="1" width="23.25390625" style="0" customWidth="1"/>
    <col min="2" max="4" width="12.75390625" style="0" customWidth="1"/>
    <col min="5" max="5" width="17.75390625" style="0" customWidth="1"/>
  </cols>
  <sheetData>
    <row r="1" spans="1:5" ht="27" customHeight="1">
      <c r="A1" s="72">
        <v>24</v>
      </c>
      <c r="B1" s="72"/>
      <c r="C1" s="72"/>
      <c r="D1" s="72"/>
      <c r="E1" s="72"/>
    </row>
    <row r="2" spans="4:5" ht="19.5" customHeight="1">
      <c r="D2" s="69"/>
      <c r="E2" s="69"/>
    </row>
    <row r="3" ht="19.5" customHeight="1" thickBot="1">
      <c r="A3" s="1" t="s">
        <v>0</v>
      </c>
    </row>
    <row r="4" spans="1:5" ht="19.5" customHeight="1">
      <c r="A4" s="43" t="s">
        <v>1</v>
      </c>
      <c r="B4" s="81">
        <f>IF(C18=0,"",C18)</f>
        <v>86700</v>
      </c>
      <c r="C4" s="81"/>
      <c r="D4" s="73"/>
      <c r="E4" s="74"/>
    </row>
    <row r="5" spans="1:5" ht="19.5" customHeight="1">
      <c r="A5" s="44" t="s">
        <v>2</v>
      </c>
      <c r="B5" s="75">
        <f>IF(C30=0,"",C30)</f>
        <v>22000</v>
      </c>
      <c r="C5" s="75"/>
      <c r="D5" s="76"/>
      <c r="E5" s="77"/>
    </row>
    <row r="6" spans="1:5" ht="19.5" customHeight="1" thickBot="1">
      <c r="A6" s="45" t="s">
        <v>3</v>
      </c>
      <c r="B6" s="78">
        <f>IF(B4="","",B4-B5)</f>
        <v>64700</v>
      </c>
      <c r="C6" s="78"/>
      <c r="D6" s="79"/>
      <c r="E6" s="80"/>
    </row>
    <row r="7" ht="19.5" customHeight="1"/>
    <row r="8" ht="19.5" customHeight="1" thickBot="1">
      <c r="A8" s="1" t="s">
        <v>4</v>
      </c>
    </row>
    <row r="9" spans="1:5" ht="19.5" customHeight="1" thickBot="1">
      <c r="A9" s="34" t="s">
        <v>5</v>
      </c>
      <c r="B9" s="35" t="s">
        <v>6</v>
      </c>
      <c r="C9" s="35" t="s">
        <v>7</v>
      </c>
      <c r="D9" s="35" t="s">
        <v>8</v>
      </c>
      <c r="E9" s="36" t="s">
        <v>9</v>
      </c>
    </row>
    <row r="10" spans="1:5" ht="19.5" customHeight="1">
      <c r="A10" s="37" t="s">
        <v>19</v>
      </c>
      <c r="B10" s="53">
        <v>10000</v>
      </c>
      <c r="C10" s="53">
        <v>6700</v>
      </c>
      <c r="D10" s="47">
        <f>IF(A10="","",C10-B10)</f>
        <v>-3300</v>
      </c>
      <c r="E10" s="54"/>
    </row>
    <row r="11" spans="1:5" ht="19.5" customHeight="1">
      <c r="A11" s="38" t="s">
        <v>20</v>
      </c>
      <c r="B11" s="53">
        <v>10000</v>
      </c>
      <c r="C11" s="49">
        <v>80000</v>
      </c>
      <c r="D11" s="47">
        <f aca="true" t="shared" si="0" ref="D11:D17">IF(A11="","",C11-B11)</f>
        <v>70000</v>
      </c>
      <c r="E11" s="55"/>
    </row>
    <row r="12" spans="1:5" ht="19.5" customHeight="1">
      <c r="A12" s="38" t="s">
        <v>21</v>
      </c>
      <c r="B12" s="53">
        <v>10000</v>
      </c>
      <c r="C12" s="49"/>
      <c r="D12" s="47">
        <f t="shared" si="0"/>
        <v>-10000</v>
      </c>
      <c r="E12" s="55"/>
    </row>
    <row r="13" spans="1:5" ht="19.5" customHeight="1">
      <c r="A13" s="38" t="s">
        <v>22</v>
      </c>
      <c r="B13" s="53">
        <v>10000</v>
      </c>
      <c r="C13" s="49"/>
      <c r="D13" s="47">
        <f t="shared" si="0"/>
        <v>-10000</v>
      </c>
      <c r="E13" s="55"/>
    </row>
    <row r="14" spans="1:5" ht="19.5" customHeight="1">
      <c r="A14" s="38"/>
      <c r="B14" s="49"/>
      <c r="C14" s="49"/>
      <c r="D14" s="47">
        <f t="shared" si="0"/>
      </c>
      <c r="E14" s="55"/>
    </row>
    <row r="15" spans="1:5" ht="19.5" customHeight="1">
      <c r="A15" s="38"/>
      <c r="B15" s="49"/>
      <c r="C15" s="49"/>
      <c r="D15" s="47">
        <f t="shared" si="0"/>
      </c>
      <c r="E15" s="55"/>
    </row>
    <row r="16" spans="1:5" ht="19.5" customHeight="1">
      <c r="A16" s="38"/>
      <c r="B16" s="49"/>
      <c r="C16" s="49"/>
      <c r="D16" s="47">
        <f t="shared" si="0"/>
      </c>
      <c r="E16" s="55"/>
    </row>
    <row r="17" spans="1:5" ht="19.5" customHeight="1" thickBot="1">
      <c r="A17" s="39"/>
      <c r="B17" s="50"/>
      <c r="C17" s="50"/>
      <c r="D17" s="47">
        <f t="shared" si="0"/>
      </c>
      <c r="E17" s="56"/>
    </row>
    <row r="18" spans="1:5" ht="19.5" customHeight="1" thickBot="1" thickTop="1">
      <c r="A18" s="30" t="s">
        <v>10</v>
      </c>
      <c r="B18" s="51"/>
      <c r="C18" s="51">
        <f>IF(SUM(C10:C17)=0,"",SUM(C10:C17))</f>
        <v>86700</v>
      </c>
      <c r="D18" s="52">
        <f>IF(SUM(D10:D17)=0,"",SUM(D10:D17))</f>
        <v>46700</v>
      </c>
      <c r="E18" s="33"/>
    </row>
    <row r="19" spans="1:5" ht="19.5" customHeight="1">
      <c r="A19" s="6"/>
      <c r="B19" s="7"/>
      <c r="C19" s="7"/>
      <c r="D19" s="7"/>
      <c r="E19" s="8"/>
    </row>
    <row r="20" ht="19.5" customHeight="1" thickBot="1">
      <c r="A20" s="1" t="s">
        <v>11</v>
      </c>
    </row>
    <row r="21" spans="1:5" ht="19.5" customHeight="1" thickBot="1">
      <c r="A21" s="34" t="s">
        <v>5</v>
      </c>
      <c r="B21" s="35" t="s">
        <v>6</v>
      </c>
      <c r="C21" s="35" t="s">
        <v>12</v>
      </c>
      <c r="D21" s="35" t="s">
        <v>8</v>
      </c>
      <c r="E21" s="36" t="s">
        <v>9</v>
      </c>
    </row>
    <row r="22" spans="1:5" ht="19.5" customHeight="1">
      <c r="A22" s="37" t="s">
        <v>23</v>
      </c>
      <c r="B22" s="46">
        <v>77</v>
      </c>
      <c r="C22" s="46">
        <v>1000</v>
      </c>
      <c r="D22" s="47">
        <f aca="true" t="shared" si="1" ref="D22:D29">IF(A22="","",C22-B22)</f>
        <v>923</v>
      </c>
      <c r="E22" s="57"/>
    </row>
    <row r="23" spans="1:5" ht="19.5" customHeight="1">
      <c r="A23" s="38" t="s">
        <v>24</v>
      </c>
      <c r="B23" s="48">
        <v>1000</v>
      </c>
      <c r="C23" s="48">
        <v>6000</v>
      </c>
      <c r="D23" s="47">
        <f t="shared" si="1"/>
        <v>5000</v>
      </c>
      <c r="E23" s="58"/>
    </row>
    <row r="24" spans="1:5" ht="19.5" customHeight="1">
      <c r="A24" s="38" t="s">
        <v>25</v>
      </c>
      <c r="B24" s="48">
        <v>30000</v>
      </c>
      <c r="C24" s="48">
        <v>15000</v>
      </c>
      <c r="D24" s="47">
        <f t="shared" si="1"/>
        <v>-15000</v>
      </c>
      <c r="E24" s="58"/>
    </row>
    <row r="25" spans="1:5" ht="19.5" customHeight="1">
      <c r="A25" s="38"/>
      <c r="B25" s="48"/>
      <c r="C25" s="48"/>
      <c r="D25" s="47">
        <f t="shared" si="1"/>
      </c>
      <c r="E25" s="58"/>
    </row>
    <row r="26" spans="1:5" ht="19.5" customHeight="1">
      <c r="A26" s="38"/>
      <c r="B26" s="49"/>
      <c r="C26" s="49"/>
      <c r="D26" s="47">
        <f t="shared" si="1"/>
      </c>
      <c r="E26" s="55"/>
    </row>
    <row r="27" spans="1:5" ht="19.5" customHeight="1">
      <c r="A27" s="38"/>
      <c r="B27" s="49"/>
      <c r="C27" s="49"/>
      <c r="D27" s="47">
        <f t="shared" si="1"/>
      </c>
      <c r="E27" s="55"/>
    </row>
    <row r="28" spans="1:5" ht="19.5" customHeight="1">
      <c r="A28" s="38"/>
      <c r="B28" s="49"/>
      <c r="C28" s="49"/>
      <c r="D28" s="47">
        <f t="shared" si="1"/>
      </c>
      <c r="E28" s="55"/>
    </row>
    <row r="29" spans="1:5" ht="19.5" customHeight="1" thickBot="1">
      <c r="A29" s="39"/>
      <c r="B29" s="50"/>
      <c r="C29" s="50"/>
      <c r="D29" s="47">
        <f t="shared" si="1"/>
      </c>
      <c r="E29" s="56"/>
    </row>
    <row r="30" spans="1:5" ht="19.5" customHeight="1" thickBot="1" thickTop="1">
      <c r="A30" s="30" t="s">
        <v>10</v>
      </c>
      <c r="B30" s="51"/>
      <c r="C30" s="51">
        <f>IF(SUM(C22:C29)=0,"",SUM(C22:C29))</f>
        <v>22000</v>
      </c>
      <c r="D30" s="52">
        <f>IF(SUM(D22:D29)=0,"",SUM(D22:D29))</f>
        <v>-9077</v>
      </c>
      <c r="E30" s="33"/>
    </row>
    <row r="31" ht="19.5" customHeight="1"/>
    <row r="32" spans="1:5" ht="19.5" customHeight="1">
      <c r="A32" s="71" t="s">
        <v>15</v>
      </c>
      <c r="B32" s="71"/>
      <c r="C32" s="71"/>
      <c r="D32" s="71"/>
      <c r="E32" s="71"/>
    </row>
    <row r="33" spans="1:5" ht="19.5" customHeight="1">
      <c r="A33" s="71"/>
      <c r="B33" s="71"/>
      <c r="C33" s="71"/>
      <c r="D33" s="71"/>
      <c r="E33" s="71"/>
    </row>
    <row r="34" ht="19.5" customHeight="1">
      <c r="A34" s="59" t="s">
        <v>16</v>
      </c>
    </row>
    <row r="35" spans="2:5" ht="19.5" customHeight="1">
      <c r="B35" s="9" t="s">
        <v>13</v>
      </c>
      <c r="E35" s="10" t="s">
        <v>14</v>
      </c>
    </row>
    <row r="36" ht="19.5" customHeight="1">
      <c r="E36" s="10"/>
    </row>
    <row r="37" ht="19.5" customHeight="1">
      <c r="E37" s="10" t="s">
        <v>14</v>
      </c>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sheetData>
  <sheetProtection/>
  <mergeCells count="9">
    <mergeCell ref="A32:E33"/>
    <mergeCell ref="D2:E2"/>
    <mergeCell ref="A1:E1"/>
    <mergeCell ref="D4:E4"/>
    <mergeCell ref="B5:C5"/>
    <mergeCell ref="D5:E5"/>
    <mergeCell ref="B6:C6"/>
    <mergeCell ref="D6:E6"/>
    <mergeCell ref="B4:C4"/>
  </mergeCells>
  <printOptions horizontalCentered="1" verticalCentered="1"/>
  <pageMargins left="1.1811023622047245" right="0.5905511811023623" top="0.984251968503937" bottom="0.984251968503937" header="0.5118110236220472" footer="0.5118110236220472"/>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37"/>
  <sheetViews>
    <sheetView view="pageBreakPreview" zoomScale="115" zoomScaleNormal="85" zoomScaleSheetLayoutView="115" zoomScalePageLayoutView="0" workbookViewId="0" topLeftCell="A1">
      <selection activeCell="I17" sqref="I17"/>
    </sheetView>
  </sheetViews>
  <sheetFormatPr defaultColWidth="9.00390625" defaultRowHeight="13.5"/>
  <cols>
    <col min="1" max="1" width="23.25390625" style="0" customWidth="1"/>
    <col min="2" max="4" width="12.75390625" style="0" customWidth="1"/>
    <col min="5" max="5" width="17.75390625" style="0" customWidth="1"/>
  </cols>
  <sheetData>
    <row r="1" spans="1:5" ht="27" customHeight="1">
      <c r="A1" s="72">
        <v>24</v>
      </c>
      <c r="B1" s="72"/>
      <c r="C1" s="72"/>
      <c r="D1" s="72"/>
      <c r="E1" s="72"/>
    </row>
    <row r="2" spans="4:5" ht="19.5" customHeight="1">
      <c r="D2" s="69"/>
      <c r="E2" s="69"/>
    </row>
    <row r="3" ht="19.5" customHeight="1" thickBot="1">
      <c r="A3" s="1" t="s">
        <v>0</v>
      </c>
    </row>
    <row r="4" spans="1:5" ht="19.5" customHeight="1">
      <c r="A4" s="43" t="s">
        <v>1</v>
      </c>
      <c r="B4" s="81">
        <f>IF(C18=0,"",C18)</f>
      </c>
      <c r="C4" s="81"/>
      <c r="D4" s="73"/>
      <c r="E4" s="74"/>
    </row>
    <row r="5" spans="1:5" ht="19.5" customHeight="1">
      <c r="A5" s="44" t="s">
        <v>2</v>
      </c>
      <c r="B5" s="75">
        <f>IF(C30=0,"",C30)</f>
      </c>
      <c r="C5" s="75"/>
      <c r="D5" s="76"/>
      <c r="E5" s="77"/>
    </row>
    <row r="6" spans="1:5" ht="19.5" customHeight="1" thickBot="1">
      <c r="A6" s="45" t="s">
        <v>3</v>
      </c>
      <c r="B6" s="78">
        <f>IF(B4="","",B4-B5)</f>
      </c>
      <c r="C6" s="78"/>
      <c r="D6" s="79"/>
      <c r="E6" s="80"/>
    </row>
    <row r="7" ht="19.5" customHeight="1"/>
    <row r="8" ht="19.5" customHeight="1" thickBot="1">
      <c r="A8" s="1" t="s">
        <v>4</v>
      </c>
    </row>
    <row r="9" spans="1:5" ht="19.5" customHeight="1" thickBot="1">
      <c r="A9" s="34" t="s">
        <v>5</v>
      </c>
      <c r="B9" s="35" t="s">
        <v>6</v>
      </c>
      <c r="C9" s="35" t="s">
        <v>7</v>
      </c>
      <c r="D9" s="35" t="s">
        <v>8</v>
      </c>
      <c r="E9" s="36" t="s">
        <v>9</v>
      </c>
    </row>
    <row r="10" spans="1:5" ht="19.5" customHeight="1">
      <c r="A10" s="37" t="s">
        <v>19</v>
      </c>
      <c r="B10" s="53"/>
      <c r="C10" s="53"/>
      <c r="D10" s="47">
        <f>IF(A10="","",C10-B10)</f>
        <v>0</v>
      </c>
      <c r="E10" s="54"/>
    </row>
    <row r="11" spans="1:5" ht="19.5" customHeight="1">
      <c r="A11" s="38" t="s">
        <v>20</v>
      </c>
      <c r="B11" s="53"/>
      <c r="C11" s="49"/>
      <c r="D11" s="47">
        <f aca="true" t="shared" si="0" ref="D11:D17">IF(A11="","",C11-B11)</f>
        <v>0</v>
      </c>
      <c r="E11" s="55"/>
    </row>
    <row r="12" spans="1:5" ht="19.5" customHeight="1">
      <c r="A12" s="38" t="s">
        <v>21</v>
      </c>
      <c r="B12" s="53"/>
      <c r="C12" s="49"/>
      <c r="D12" s="47">
        <f t="shared" si="0"/>
        <v>0</v>
      </c>
      <c r="E12" s="55"/>
    </row>
    <row r="13" spans="1:5" ht="19.5" customHeight="1">
      <c r="A13" s="38" t="s">
        <v>22</v>
      </c>
      <c r="B13" s="53"/>
      <c r="C13" s="49"/>
      <c r="D13" s="47">
        <f t="shared" si="0"/>
        <v>0</v>
      </c>
      <c r="E13" s="55"/>
    </row>
    <row r="14" spans="1:5" ht="19.5" customHeight="1">
      <c r="A14" s="38"/>
      <c r="B14" s="49"/>
      <c r="C14" s="49"/>
      <c r="D14" s="47">
        <f t="shared" si="0"/>
      </c>
      <c r="E14" s="55"/>
    </row>
    <row r="15" spans="1:5" ht="19.5" customHeight="1">
      <c r="A15" s="38"/>
      <c r="B15" s="49"/>
      <c r="C15" s="49"/>
      <c r="D15" s="47">
        <f t="shared" si="0"/>
      </c>
      <c r="E15" s="55"/>
    </row>
    <row r="16" spans="1:5" ht="19.5" customHeight="1">
      <c r="A16" s="38"/>
      <c r="B16" s="49"/>
      <c r="C16" s="49"/>
      <c r="D16" s="47">
        <f t="shared" si="0"/>
      </c>
      <c r="E16" s="55"/>
    </row>
    <row r="17" spans="1:5" ht="19.5" customHeight="1" thickBot="1">
      <c r="A17" s="39"/>
      <c r="B17" s="50"/>
      <c r="C17" s="50"/>
      <c r="D17" s="47">
        <f t="shared" si="0"/>
      </c>
      <c r="E17" s="56"/>
    </row>
    <row r="18" spans="1:5" ht="19.5" customHeight="1" thickBot="1" thickTop="1">
      <c r="A18" s="30" t="s">
        <v>10</v>
      </c>
      <c r="B18" s="51"/>
      <c r="C18" s="51">
        <f>IF(SUM(C10:C17)=0,"",SUM(C10:C17))</f>
      </c>
      <c r="D18" s="52">
        <f>IF(SUM(D10:D17)=0,"",SUM(D10:D17))</f>
      </c>
      <c r="E18" s="33"/>
    </row>
    <row r="19" spans="1:5" ht="19.5" customHeight="1">
      <c r="A19" s="6"/>
      <c r="B19" s="7"/>
      <c r="C19" s="7"/>
      <c r="D19" s="7"/>
      <c r="E19" s="8"/>
    </row>
    <row r="20" ht="19.5" customHeight="1" thickBot="1">
      <c r="A20" s="1" t="s">
        <v>11</v>
      </c>
    </row>
    <row r="21" spans="1:5" ht="19.5" customHeight="1" thickBot="1">
      <c r="A21" s="34" t="s">
        <v>5</v>
      </c>
      <c r="B21" s="35" t="s">
        <v>6</v>
      </c>
      <c r="C21" s="35" t="s">
        <v>12</v>
      </c>
      <c r="D21" s="35" t="s">
        <v>8</v>
      </c>
      <c r="E21" s="36" t="s">
        <v>9</v>
      </c>
    </row>
    <row r="22" spans="1:5" ht="19.5" customHeight="1">
      <c r="A22" s="37" t="s">
        <v>23</v>
      </c>
      <c r="B22" s="46"/>
      <c r="C22" s="46"/>
      <c r="D22" s="47">
        <f aca="true" t="shared" si="1" ref="D22:D29">IF(A22="","",C22-B22)</f>
        <v>0</v>
      </c>
      <c r="E22" s="57"/>
    </row>
    <row r="23" spans="1:5" ht="19.5" customHeight="1">
      <c r="A23" s="38" t="s">
        <v>24</v>
      </c>
      <c r="B23" s="48"/>
      <c r="C23" s="48"/>
      <c r="D23" s="47">
        <f t="shared" si="1"/>
        <v>0</v>
      </c>
      <c r="E23" s="58"/>
    </row>
    <row r="24" spans="1:5" ht="19.5" customHeight="1">
      <c r="A24" s="38" t="s">
        <v>25</v>
      </c>
      <c r="B24" s="48"/>
      <c r="C24" s="48"/>
      <c r="D24" s="47">
        <f t="shared" si="1"/>
        <v>0</v>
      </c>
      <c r="E24" s="58"/>
    </row>
    <row r="25" spans="1:5" ht="19.5" customHeight="1">
      <c r="A25" s="38"/>
      <c r="B25" s="48"/>
      <c r="C25" s="48"/>
      <c r="D25" s="47">
        <f t="shared" si="1"/>
      </c>
      <c r="E25" s="58"/>
    </row>
    <row r="26" spans="1:5" ht="19.5" customHeight="1">
      <c r="A26" s="38"/>
      <c r="B26" s="49"/>
      <c r="C26" s="49"/>
      <c r="D26" s="47">
        <f t="shared" si="1"/>
      </c>
      <c r="E26" s="55"/>
    </row>
    <row r="27" spans="1:5" ht="19.5" customHeight="1">
      <c r="A27" s="38"/>
      <c r="B27" s="49"/>
      <c r="C27" s="49"/>
      <c r="D27" s="47">
        <f t="shared" si="1"/>
      </c>
      <c r="E27" s="55"/>
    </row>
    <row r="28" spans="1:5" ht="19.5" customHeight="1">
      <c r="A28" s="38"/>
      <c r="B28" s="49"/>
      <c r="C28" s="49"/>
      <c r="D28" s="47">
        <f t="shared" si="1"/>
      </c>
      <c r="E28" s="55"/>
    </row>
    <row r="29" spans="1:5" ht="19.5" customHeight="1" thickBot="1">
      <c r="A29" s="39"/>
      <c r="B29" s="50"/>
      <c r="C29" s="50"/>
      <c r="D29" s="47">
        <f t="shared" si="1"/>
      </c>
      <c r="E29" s="56"/>
    </row>
    <row r="30" spans="1:5" ht="19.5" customHeight="1" thickBot="1" thickTop="1">
      <c r="A30" s="30" t="s">
        <v>10</v>
      </c>
      <c r="B30" s="51"/>
      <c r="C30" s="51">
        <f>IF(SUM(C22:C29)=0,"",SUM(C22:C29))</f>
      </c>
      <c r="D30" s="52">
        <f>IF(SUM(D22:D29)=0,"",SUM(D22:D29))</f>
      </c>
      <c r="E30" s="33"/>
    </row>
    <row r="31" ht="19.5" customHeight="1"/>
    <row r="32" spans="1:5" ht="19.5" customHeight="1">
      <c r="A32" s="71" t="s">
        <v>15</v>
      </c>
      <c r="B32" s="71"/>
      <c r="C32" s="71"/>
      <c r="D32" s="71"/>
      <c r="E32" s="71"/>
    </row>
    <row r="33" spans="1:5" ht="19.5" customHeight="1">
      <c r="A33" s="71"/>
      <c r="B33" s="71"/>
      <c r="C33" s="71"/>
      <c r="D33" s="71"/>
      <c r="E33" s="71"/>
    </row>
    <row r="34" ht="19.5" customHeight="1">
      <c r="A34" s="59" t="s">
        <v>16</v>
      </c>
    </row>
    <row r="35" spans="2:5" ht="19.5" customHeight="1">
      <c r="B35" s="9" t="s">
        <v>13</v>
      </c>
      <c r="E35" s="10" t="s">
        <v>14</v>
      </c>
    </row>
    <row r="36" ht="19.5" customHeight="1">
      <c r="E36" s="10"/>
    </row>
    <row r="37" ht="19.5" customHeight="1">
      <c r="E37" s="10" t="s">
        <v>14</v>
      </c>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sheetData>
  <sheetProtection/>
  <mergeCells count="9">
    <mergeCell ref="B6:C6"/>
    <mergeCell ref="D6:E6"/>
    <mergeCell ref="A32:E33"/>
    <mergeCell ref="A1:E1"/>
    <mergeCell ref="D2:E2"/>
    <mergeCell ref="B4:C4"/>
    <mergeCell ref="D4:E4"/>
    <mergeCell ref="B5:C5"/>
    <mergeCell ref="D5:E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74"/>
  <sheetViews>
    <sheetView view="pageBreakPreview" zoomScale="55" zoomScaleSheetLayoutView="55" workbookViewId="0" topLeftCell="A1">
      <selection activeCell="N30" sqref="N30"/>
    </sheetView>
  </sheetViews>
  <sheetFormatPr defaultColWidth="9.00390625" defaultRowHeight="13.5"/>
  <cols>
    <col min="1" max="1" width="23.25390625" style="0" customWidth="1"/>
    <col min="2" max="4" width="12.75390625" style="0" customWidth="1"/>
    <col min="5" max="5" width="22.375" style="0" customWidth="1"/>
    <col min="11" max="11" width="19.50390625" style="0" bestFit="1" customWidth="1"/>
  </cols>
  <sheetData>
    <row r="1" spans="1:5" ht="18.75">
      <c r="A1" s="84">
        <v>24</v>
      </c>
      <c r="B1" s="85"/>
      <c r="C1" s="85"/>
      <c r="D1" s="85"/>
      <c r="E1" s="86"/>
    </row>
    <row r="2" spans="1:11" ht="19.5" customHeight="1" thickBot="1">
      <c r="A2" s="66" t="s">
        <v>39</v>
      </c>
      <c r="B2" s="61"/>
      <c r="C2" s="63" t="s">
        <v>37</v>
      </c>
      <c r="D2" s="82" t="s">
        <v>26</v>
      </c>
      <c r="E2" s="83"/>
      <c r="H2" s="3" t="s">
        <v>38</v>
      </c>
      <c r="K2" s="62" t="s">
        <v>36</v>
      </c>
    </row>
    <row r="3" spans="1:11" ht="19.5" customHeight="1" thickBot="1">
      <c r="A3" s="1" t="s">
        <v>0</v>
      </c>
      <c r="H3" s="3" t="s">
        <v>39</v>
      </c>
      <c r="K3" s="62" t="s">
        <v>26</v>
      </c>
    </row>
    <row r="4" spans="1:11" ht="19.5" customHeight="1">
      <c r="A4" s="40" t="s">
        <v>1</v>
      </c>
      <c r="B4" s="95">
        <f>C37</f>
        <v>0</v>
      </c>
      <c r="C4" s="95"/>
      <c r="D4" s="87"/>
      <c r="E4" s="88"/>
      <c r="H4" s="3" t="s">
        <v>40</v>
      </c>
      <c r="K4" s="62" t="s">
        <v>27</v>
      </c>
    </row>
    <row r="5" spans="1:11" ht="19.5" customHeight="1">
      <c r="A5" s="41" t="s">
        <v>2</v>
      </c>
      <c r="B5" s="89">
        <f>C67</f>
        <v>0</v>
      </c>
      <c r="C5" s="89"/>
      <c r="D5" s="90"/>
      <c r="E5" s="91"/>
      <c r="H5" s="3"/>
      <c r="K5" s="62" t="s">
        <v>28</v>
      </c>
    </row>
    <row r="6" spans="1:11" ht="19.5" customHeight="1" thickBot="1">
      <c r="A6" s="42" t="s">
        <v>3</v>
      </c>
      <c r="B6" s="92">
        <f>B4-B5</f>
        <v>0</v>
      </c>
      <c r="C6" s="92"/>
      <c r="D6" s="93"/>
      <c r="E6" s="94"/>
      <c r="H6" s="3"/>
      <c r="K6" s="62" t="s">
        <v>29</v>
      </c>
    </row>
    <row r="7" spans="8:11" ht="19.5" customHeight="1">
      <c r="H7" s="3"/>
      <c r="K7" s="62" t="s">
        <v>30</v>
      </c>
    </row>
    <row r="8" spans="1:11" ht="19.5" customHeight="1" thickBot="1">
      <c r="A8" s="1" t="s">
        <v>4</v>
      </c>
      <c r="K8" s="62" t="s">
        <v>31</v>
      </c>
    </row>
    <row r="9" spans="1:11" ht="19.5" customHeight="1" thickBot="1">
      <c r="A9" s="20" t="s">
        <v>5</v>
      </c>
      <c r="B9" s="21" t="s">
        <v>6</v>
      </c>
      <c r="C9" s="21" t="s">
        <v>7</v>
      </c>
      <c r="D9" s="21" t="s">
        <v>8</v>
      </c>
      <c r="E9" s="22" t="s">
        <v>9</v>
      </c>
      <c r="K9" s="62" t="s">
        <v>32</v>
      </c>
    </row>
    <row r="10" spans="1:11" ht="19.5" customHeight="1">
      <c r="A10" s="17"/>
      <c r="B10" s="18"/>
      <c r="C10" s="18"/>
      <c r="D10" s="18">
        <f aca="true" t="shared" si="0" ref="D10:D36">C10-B10</f>
        <v>0</v>
      </c>
      <c r="E10" s="19"/>
      <c r="K10" s="62" t="s">
        <v>33</v>
      </c>
    </row>
    <row r="11" spans="1:11" ht="19.5" customHeight="1">
      <c r="A11" s="17"/>
      <c r="B11" s="18"/>
      <c r="C11" s="18"/>
      <c r="D11" s="18">
        <f t="shared" si="0"/>
        <v>0</v>
      </c>
      <c r="E11" s="19"/>
      <c r="K11" s="62"/>
    </row>
    <row r="12" spans="1:11" ht="19.5" customHeight="1">
      <c r="A12" s="17"/>
      <c r="B12" s="18"/>
      <c r="C12" s="18"/>
      <c r="D12" s="18">
        <f t="shared" si="0"/>
        <v>0</v>
      </c>
      <c r="E12" s="19"/>
      <c r="K12" s="62" t="s">
        <v>34</v>
      </c>
    </row>
    <row r="13" spans="1:11" ht="19.5" customHeight="1">
      <c r="A13" s="17"/>
      <c r="B13" s="18"/>
      <c r="C13" s="18"/>
      <c r="D13" s="18">
        <f t="shared" si="0"/>
        <v>0</v>
      </c>
      <c r="E13" s="19"/>
      <c r="K13" s="62" t="s">
        <v>35</v>
      </c>
    </row>
    <row r="14" spans="1:11" ht="19.5" customHeight="1">
      <c r="A14" s="17"/>
      <c r="B14" s="18"/>
      <c r="C14" s="18"/>
      <c r="D14" s="18">
        <f t="shared" si="0"/>
        <v>0</v>
      </c>
      <c r="E14" s="19"/>
      <c r="K14" s="62"/>
    </row>
    <row r="15" spans="1:11" ht="19.5" customHeight="1">
      <c r="A15" s="17"/>
      <c r="B15" s="18"/>
      <c r="C15" s="18"/>
      <c r="D15" s="18">
        <f t="shared" si="0"/>
        <v>0</v>
      </c>
      <c r="E15" s="19"/>
      <c r="K15" s="62"/>
    </row>
    <row r="16" spans="1:11" ht="19.5" customHeight="1">
      <c r="A16" s="17"/>
      <c r="B16" s="18"/>
      <c r="C16" s="18"/>
      <c r="D16" s="18">
        <f t="shared" si="0"/>
        <v>0</v>
      </c>
      <c r="E16" s="19"/>
      <c r="K16" s="62"/>
    </row>
    <row r="17" spans="1:11" ht="19.5" customHeight="1">
      <c r="A17" s="17"/>
      <c r="B17" s="18"/>
      <c r="C17" s="18"/>
      <c r="D17" s="18">
        <f t="shared" si="0"/>
        <v>0</v>
      </c>
      <c r="E17" s="19"/>
      <c r="K17" s="62"/>
    </row>
    <row r="18" spans="1:11" ht="19.5" customHeight="1">
      <c r="A18" s="17"/>
      <c r="B18" s="18"/>
      <c r="C18" s="18"/>
      <c r="D18" s="18">
        <f t="shared" si="0"/>
        <v>0</v>
      </c>
      <c r="E18" s="19"/>
      <c r="K18" s="62"/>
    </row>
    <row r="19" spans="1:11" ht="19.5" customHeight="1">
      <c r="A19" s="17"/>
      <c r="B19" s="18"/>
      <c r="C19" s="18"/>
      <c r="D19" s="18">
        <f t="shared" si="0"/>
        <v>0</v>
      </c>
      <c r="E19" s="19"/>
      <c r="K19" s="62"/>
    </row>
    <row r="20" spans="1:11" ht="19.5" customHeight="1">
      <c r="A20" s="17"/>
      <c r="B20" s="18"/>
      <c r="C20" s="18"/>
      <c r="D20" s="18">
        <f t="shared" si="0"/>
        <v>0</v>
      </c>
      <c r="E20" s="19"/>
      <c r="K20" s="62"/>
    </row>
    <row r="21" spans="1:11" ht="19.5" customHeight="1">
      <c r="A21" s="17"/>
      <c r="B21" s="18"/>
      <c r="C21" s="18"/>
      <c r="D21" s="18">
        <f t="shared" si="0"/>
        <v>0</v>
      </c>
      <c r="E21" s="19"/>
      <c r="K21" s="62"/>
    </row>
    <row r="22" spans="1:11" ht="19.5" customHeight="1">
      <c r="A22" s="17"/>
      <c r="B22" s="18"/>
      <c r="C22" s="18"/>
      <c r="D22" s="18">
        <f t="shared" si="0"/>
        <v>0</v>
      </c>
      <c r="E22" s="19"/>
      <c r="K22" s="62"/>
    </row>
    <row r="23" spans="1:11" ht="19.5" customHeight="1">
      <c r="A23" s="17"/>
      <c r="B23" s="18"/>
      <c r="C23" s="18"/>
      <c r="D23" s="18">
        <f t="shared" si="0"/>
        <v>0</v>
      </c>
      <c r="E23" s="19"/>
      <c r="K23" s="62"/>
    </row>
    <row r="24" spans="1:11" ht="19.5" customHeight="1">
      <c r="A24" s="17"/>
      <c r="B24" s="18"/>
      <c r="C24" s="18"/>
      <c r="D24" s="18">
        <f t="shared" si="0"/>
        <v>0</v>
      </c>
      <c r="E24" s="19"/>
      <c r="K24" s="62"/>
    </row>
    <row r="25" spans="1:11" ht="19.5" customHeight="1">
      <c r="A25" s="17"/>
      <c r="B25" s="18"/>
      <c r="C25" s="18"/>
      <c r="D25" s="18">
        <f t="shared" si="0"/>
        <v>0</v>
      </c>
      <c r="E25" s="19"/>
      <c r="K25" s="62"/>
    </row>
    <row r="26" spans="1:11" ht="19.5" customHeight="1">
      <c r="A26" s="17"/>
      <c r="B26" s="18"/>
      <c r="C26" s="18"/>
      <c r="D26" s="18">
        <f t="shared" si="0"/>
        <v>0</v>
      </c>
      <c r="E26" s="19"/>
      <c r="K26" s="62"/>
    </row>
    <row r="27" spans="1:11" ht="19.5" customHeight="1">
      <c r="A27" s="17"/>
      <c r="B27" s="18"/>
      <c r="C27" s="18"/>
      <c r="D27" s="18">
        <f t="shared" si="0"/>
        <v>0</v>
      </c>
      <c r="E27" s="19"/>
      <c r="K27" s="62"/>
    </row>
    <row r="28" spans="1:11" ht="19.5" customHeight="1">
      <c r="A28" s="17"/>
      <c r="B28" s="18"/>
      <c r="C28" s="18"/>
      <c r="D28" s="18">
        <f t="shared" si="0"/>
        <v>0</v>
      </c>
      <c r="E28" s="19"/>
      <c r="K28" s="62"/>
    </row>
    <row r="29" spans="1:11" ht="19.5" customHeight="1">
      <c r="A29" s="17"/>
      <c r="B29" s="18"/>
      <c r="C29" s="18"/>
      <c r="D29" s="18">
        <f t="shared" si="0"/>
        <v>0</v>
      </c>
      <c r="E29" s="19"/>
      <c r="K29" s="62"/>
    </row>
    <row r="30" spans="1:11" ht="19.5" customHeight="1">
      <c r="A30" s="14"/>
      <c r="B30" s="15"/>
      <c r="C30" s="15"/>
      <c r="D30" s="15">
        <f t="shared" si="0"/>
        <v>0</v>
      </c>
      <c r="E30" s="16"/>
      <c r="K30" s="62"/>
    </row>
    <row r="31" spans="1:5" ht="19.5" customHeight="1">
      <c r="A31" s="14"/>
      <c r="B31" s="15"/>
      <c r="C31" s="15"/>
      <c r="D31" s="15">
        <f t="shared" si="0"/>
        <v>0</v>
      </c>
      <c r="E31" s="16"/>
    </row>
    <row r="32" spans="1:5" ht="19.5" customHeight="1">
      <c r="A32" s="14"/>
      <c r="B32" s="15"/>
      <c r="C32" s="15"/>
      <c r="D32" s="15">
        <f t="shared" si="0"/>
        <v>0</v>
      </c>
      <c r="E32" s="16"/>
    </row>
    <row r="33" spans="1:11" ht="19.5" customHeight="1">
      <c r="A33" s="14"/>
      <c r="B33" s="15"/>
      <c r="C33" s="15"/>
      <c r="D33" s="15">
        <f t="shared" si="0"/>
        <v>0</v>
      </c>
      <c r="E33" s="16"/>
      <c r="K33" s="3"/>
    </row>
    <row r="34" spans="1:11" ht="19.5" customHeight="1">
      <c r="A34" s="14"/>
      <c r="B34" s="15"/>
      <c r="C34" s="15"/>
      <c r="D34" s="15">
        <f t="shared" si="0"/>
        <v>0</v>
      </c>
      <c r="E34" s="16"/>
      <c r="K34" s="3"/>
    </row>
    <row r="35" spans="1:11" ht="19.5" customHeight="1">
      <c r="A35" s="14"/>
      <c r="B35" s="15"/>
      <c r="C35" s="15"/>
      <c r="D35" s="15">
        <f t="shared" si="0"/>
        <v>0</v>
      </c>
      <c r="E35" s="16"/>
      <c r="K35" s="3"/>
    </row>
    <row r="36" spans="1:5" ht="19.5" customHeight="1" thickBot="1">
      <c r="A36" s="26"/>
      <c r="B36" s="27"/>
      <c r="C36" s="27"/>
      <c r="D36" s="27">
        <f t="shared" si="0"/>
        <v>0</v>
      </c>
      <c r="E36" s="29"/>
    </row>
    <row r="37" spans="1:5" ht="19.5" customHeight="1" thickBot="1" thickTop="1">
      <c r="A37" s="30" t="s">
        <v>10</v>
      </c>
      <c r="B37" s="31"/>
      <c r="C37" s="31">
        <f>SUM(C10:C36)</f>
        <v>0</v>
      </c>
      <c r="D37" s="31">
        <f>SUM(D10:D36)</f>
        <v>0</v>
      </c>
      <c r="E37" s="33"/>
    </row>
    <row r="38" spans="1:5" ht="19.5" customHeight="1">
      <c r="A38" s="84">
        <f>A1</f>
        <v>24</v>
      </c>
      <c r="B38" s="85"/>
      <c r="C38" s="85"/>
      <c r="D38" s="85"/>
      <c r="E38" s="86"/>
    </row>
    <row r="39" spans="1:5" ht="19.5" customHeight="1" thickBot="1">
      <c r="A39" s="66" t="str">
        <f>A2</f>
        <v>中間決算</v>
      </c>
      <c r="B39" s="61"/>
      <c r="C39" s="63" t="s">
        <v>37</v>
      </c>
      <c r="D39" s="82" t="str">
        <f>D2</f>
        <v>総務財政委員会</v>
      </c>
      <c r="E39" s="83"/>
    </row>
    <row r="40" ht="19.5" customHeight="1" thickBot="1">
      <c r="A40" s="1" t="s">
        <v>11</v>
      </c>
    </row>
    <row r="41" spans="1:5" ht="19.5" customHeight="1" thickBot="1">
      <c r="A41" s="20" t="s">
        <v>5</v>
      </c>
      <c r="B41" s="21" t="s">
        <v>6</v>
      </c>
      <c r="C41" s="21" t="s">
        <v>12</v>
      </c>
      <c r="D41" s="21" t="s">
        <v>8</v>
      </c>
      <c r="E41" s="22" t="s">
        <v>9</v>
      </c>
    </row>
    <row r="42" spans="1:5" ht="19.5" customHeight="1">
      <c r="A42" s="23"/>
      <c r="B42" s="64"/>
      <c r="C42" s="64"/>
      <c r="D42" s="24">
        <f aca="true" t="shared" si="1" ref="D42:D66">C42-B42</f>
        <v>0</v>
      </c>
      <c r="E42" s="25"/>
    </row>
    <row r="43" spans="1:5" ht="19.5" customHeight="1">
      <c r="A43" s="23"/>
      <c r="B43" s="64"/>
      <c r="C43" s="64"/>
      <c r="D43" s="24">
        <f t="shared" si="1"/>
        <v>0</v>
      </c>
      <c r="E43" s="25"/>
    </row>
    <row r="44" spans="1:5" ht="19.5" customHeight="1">
      <c r="A44" s="23"/>
      <c r="B44" s="64"/>
      <c r="C44" s="64"/>
      <c r="D44" s="24">
        <f t="shared" si="1"/>
        <v>0</v>
      </c>
      <c r="E44" s="25"/>
    </row>
    <row r="45" spans="1:5" ht="19.5" customHeight="1">
      <c r="A45" s="23"/>
      <c r="B45" s="64"/>
      <c r="C45" s="64"/>
      <c r="D45" s="24">
        <f t="shared" si="1"/>
        <v>0</v>
      </c>
      <c r="E45" s="25"/>
    </row>
    <row r="46" spans="1:5" ht="19.5" customHeight="1">
      <c r="A46" s="23"/>
      <c r="B46" s="64"/>
      <c r="C46" s="64"/>
      <c r="D46" s="24">
        <f t="shared" si="1"/>
        <v>0</v>
      </c>
      <c r="E46" s="25"/>
    </row>
    <row r="47" spans="1:5" ht="19.5" customHeight="1">
      <c r="A47" s="23"/>
      <c r="B47" s="64"/>
      <c r="C47" s="64"/>
      <c r="D47" s="24">
        <f t="shared" si="1"/>
        <v>0</v>
      </c>
      <c r="E47" s="25"/>
    </row>
    <row r="48" spans="1:5" ht="19.5" customHeight="1">
      <c r="A48" s="23"/>
      <c r="B48" s="64"/>
      <c r="C48" s="64"/>
      <c r="D48" s="24">
        <f t="shared" si="1"/>
        <v>0</v>
      </c>
      <c r="E48" s="25"/>
    </row>
    <row r="49" spans="1:5" ht="19.5" customHeight="1">
      <c r="A49" s="23"/>
      <c r="B49" s="64"/>
      <c r="C49" s="64"/>
      <c r="D49" s="24">
        <f t="shared" si="1"/>
        <v>0</v>
      </c>
      <c r="E49" s="25"/>
    </row>
    <row r="50" spans="1:5" ht="19.5" customHeight="1">
      <c r="A50" s="23"/>
      <c r="B50" s="64"/>
      <c r="C50" s="64"/>
      <c r="D50" s="24">
        <f t="shared" si="1"/>
        <v>0</v>
      </c>
      <c r="E50" s="25"/>
    </row>
    <row r="51" spans="1:5" ht="19.5" customHeight="1">
      <c r="A51" s="23"/>
      <c r="B51" s="64"/>
      <c r="C51" s="64"/>
      <c r="D51" s="24">
        <f t="shared" si="1"/>
        <v>0</v>
      </c>
      <c r="E51" s="25"/>
    </row>
    <row r="52" spans="1:5" ht="19.5" customHeight="1">
      <c r="A52" s="23"/>
      <c r="B52" s="64"/>
      <c r="C52" s="64"/>
      <c r="D52" s="24">
        <f t="shared" si="1"/>
        <v>0</v>
      </c>
      <c r="E52" s="25"/>
    </row>
    <row r="53" spans="1:5" ht="19.5" customHeight="1">
      <c r="A53" s="23"/>
      <c r="B53" s="64"/>
      <c r="C53" s="64"/>
      <c r="D53" s="24">
        <f t="shared" si="1"/>
        <v>0</v>
      </c>
      <c r="E53" s="25"/>
    </row>
    <row r="54" spans="1:5" ht="19.5" customHeight="1">
      <c r="A54" s="23"/>
      <c r="B54" s="64"/>
      <c r="C54" s="64"/>
      <c r="D54" s="24">
        <f t="shared" si="1"/>
        <v>0</v>
      </c>
      <c r="E54" s="25"/>
    </row>
    <row r="55" spans="1:5" ht="19.5" customHeight="1">
      <c r="A55" s="23"/>
      <c r="B55" s="64"/>
      <c r="C55" s="64"/>
      <c r="D55" s="24">
        <f t="shared" si="1"/>
        <v>0</v>
      </c>
      <c r="E55" s="25"/>
    </row>
    <row r="56" spans="1:5" ht="19.5" customHeight="1">
      <c r="A56" s="23"/>
      <c r="B56" s="64"/>
      <c r="C56" s="64"/>
      <c r="D56" s="24">
        <f t="shared" si="1"/>
        <v>0</v>
      </c>
      <c r="E56" s="25"/>
    </row>
    <row r="57" spans="1:5" ht="19.5" customHeight="1">
      <c r="A57" s="23"/>
      <c r="B57" s="64"/>
      <c r="C57" s="64"/>
      <c r="D57" s="24">
        <f t="shared" si="1"/>
        <v>0</v>
      </c>
      <c r="E57" s="25"/>
    </row>
    <row r="58" spans="1:5" ht="19.5" customHeight="1">
      <c r="A58" s="23"/>
      <c r="B58" s="64"/>
      <c r="C58" s="64"/>
      <c r="D58" s="24">
        <f t="shared" si="1"/>
        <v>0</v>
      </c>
      <c r="E58" s="25"/>
    </row>
    <row r="59" spans="1:5" ht="19.5" customHeight="1">
      <c r="A59" s="23"/>
      <c r="B59" s="64"/>
      <c r="C59" s="64"/>
      <c r="D59" s="24">
        <f t="shared" si="1"/>
        <v>0</v>
      </c>
      <c r="E59" s="25"/>
    </row>
    <row r="60" spans="1:5" ht="19.5" customHeight="1">
      <c r="A60" s="11"/>
      <c r="B60" s="65"/>
      <c r="C60" s="65"/>
      <c r="D60" s="12">
        <f t="shared" si="1"/>
        <v>0</v>
      </c>
      <c r="E60" s="13"/>
    </row>
    <row r="61" spans="1:5" ht="19.5" customHeight="1">
      <c r="A61" s="11"/>
      <c r="B61" s="65"/>
      <c r="C61" s="65"/>
      <c r="D61" s="12">
        <f t="shared" si="1"/>
        <v>0</v>
      </c>
      <c r="E61" s="13"/>
    </row>
    <row r="62" spans="1:5" ht="19.5" customHeight="1">
      <c r="A62" s="11"/>
      <c r="B62" s="65"/>
      <c r="C62" s="65"/>
      <c r="D62" s="12">
        <f t="shared" si="1"/>
        <v>0</v>
      </c>
      <c r="E62" s="13"/>
    </row>
    <row r="63" spans="1:5" ht="19.5" customHeight="1">
      <c r="A63" s="14"/>
      <c r="B63" s="15"/>
      <c r="C63" s="15"/>
      <c r="D63" s="12">
        <f t="shared" si="1"/>
        <v>0</v>
      </c>
      <c r="E63" s="16"/>
    </row>
    <row r="64" spans="1:5" ht="19.5" customHeight="1">
      <c r="A64" s="14"/>
      <c r="B64" s="15"/>
      <c r="C64" s="15"/>
      <c r="D64" s="12">
        <f t="shared" si="1"/>
        <v>0</v>
      </c>
      <c r="E64" s="16"/>
    </row>
    <row r="65" spans="1:5" ht="19.5" customHeight="1">
      <c r="A65" s="14"/>
      <c r="B65" s="15"/>
      <c r="C65" s="15"/>
      <c r="D65" s="12">
        <f t="shared" si="1"/>
        <v>0</v>
      </c>
      <c r="E65" s="16"/>
    </row>
    <row r="66" spans="1:5" ht="19.5" customHeight="1" thickBot="1">
      <c r="A66" s="26"/>
      <c r="B66" s="27"/>
      <c r="C66" s="27"/>
      <c r="D66" s="28">
        <f t="shared" si="1"/>
        <v>0</v>
      </c>
      <c r="E66" s="29"/>
    </row>
    <row r="67" spans="1:5" ht="19.5" customHeight="1" thickBot="1" thickTop="1">
      <c r="A67" s="30" t="s">
        <v>10</v>
      </c>
      <c r="B67" s="31"/>
      <c r="C67" s="31">
        <f>SUM(C42:C66)</f>
        <v>0</v>
      </c>
      <c r="D67" s="32">
        <f>SUM(D42:D66)</f>
        <v>0</v>
      </c>
      <c r="E67" s="33"/>
    </row>
    <row r="68" ht="19.5" customHeight="1"/>
    <row r="69" spans="1:5" ht="19.5" customHeight="1">
      <c r="A69" s="71" t="s">
        <v>17</v>
      </c>
      <c r="B69" s="71"/>
      <c r="C69" s="71"/>
      <c r="D69" s="71"/>
      <c r="E69" s="71"/>
    </row>
    <row r="70" spans="1:5" ht="19.5" customHeight="1">
      <c r="A70" s="71"/>
      <c r="B70" s="71"/>
      <c r="C70" s="71"/>
      <c r="D70" s="71"/>
      <c r="E70" s="71"/>
    </row>
    <row r="71" ht="19.5" customHeight="1">
      <c r="A71" t="s">
        <v>18</v>
      </c>
    </row>
    <row r="72" spans="2:5" ht="19.5" customHeight="1">
      <c r="B72" s="9" t="s">
        <v>13</v>
      </c>
      <c r="E72" s="10" t="s">
        <v>14</v>
      </c>
    </row>
    <row r="73" ht="19.5" customHeight="1">
      <c r="E73" s="10"/>
    </row>
    <row r="74" ht="19.5" customHeight="1">
      <c r="E74" s="10" t="s">
        <v>14</v>
      </c>
    </row>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sheetData>
  <sheetProtection/>
  <mergeCells count="11">
    <mergeCell ref="D39:E39"/>
    <mergeCell ref="D2:E2"/>
    <mergeCell ref="A1:E1"/>
    <mergeCell ref="A69:E70"/>
    <mergeCell ref="D4:E4"/>
    <mergeCell ref="B5:C5"/>
    <mergeCell ref="D5:E5"/>
    <mergeCell ref="B6:C6"/>
    <mergeCell ref="D6:E6"/>
    <mergeCell ref="B4:C4"/>
    <mergeCell ref="A38:E38"/>
  </mergeCells>
  <dataValidations count="2">
    <dataValidation type="list" allowBlank="1" showInputMessage="1" showErrorMessage="1" sqref="A39 A2">
      <formula1>$H$3:$H$7</formula1>
    </dataValidation>
    <dataValidation type="list" allowBlank="1" showInputMessage="1" showErrorMessage="1" sqref="D39:E39 D2:E2">
      <formula1>$K$3:$K$35</formula1>
    </dataValidation>
  </dataValidations>
  <printOptions/>
  <pageMargins left="0.75" right="0.75" top="1" bottom="1" header="0.512" footer="0.512"/>
  <pageSetup horizontalDpi="600" verticalDpi="600" orientation="portrait" paperSize="9" r:id="rId3"/>
  <headerFooter alignWithMargins="0">
    <oddFooter>&amp;C&amp;P / &amp;N ページ</oddFooter>
  </headerFooter>
  <rowBreaks count="1" manualBreakCount="1">
    <brk id="37"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dc:creator>
  <cp:keywords/>
  <dc:description/>
  <cp:lastModifiedBy>rururu</cp:lastModifiedBy>
  <cp:lastPrinted>2012-01-15T23:55:41Z</cp:lastPrinted>
  <dcterms:created xsi:type="dcterms:W3CDTF">2007-10-23T10:45:24Z</dcterms:created>
  <dcterms:modified xsi:type="dcterms:W3CDTF">2013-02-09T06:20:03Z</dcterms:modified>
  <cp:category/>
  <cp:version/>
  <cp:contentType/>
  <cp:contentStatus/>
</cp:coreProperties>
</file>