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申込者名簿" sheetId="1" r:id="rId1"/>
  </sheets>
  <definedNames>
    <definedName name="_xlnm.Print_Area" localSheetId="0">'申込者名簿'!$B$1:$J$30</definedName>
  </definedNames>
  <calcPr fullCalcOnLoad="1"/>
</workbook>
</file>

<file path=xl/sharedStrings.xml><?xml version="1.0" encoding="utf-8"?>
<sst xmlns="http://schemas.openxmlformats.org/spreadsheetml/2006/main" count="118" uniqueCount="118">
  <si>
    <t>令和５年度公認全国形審判員講習・審査会申込者名簿</t>
  </si>
  <si>
    <t>北海道空手道連盟</t>
  </si>
  <si>
    <t>北海道</t>
  </si>
  <si>
    <t>青森県空手道連盟</t>
  </si>
  <si>
    <t>青森県</t>
  </si>
  <si>
    <t>岩手県空手道連盟</t>
  </si>
  <si>
    <t>岩手県</t>
  </si>
  <si>
    <t>申込期日：</t>
  </si>
  <si>
    <t>令和５年　　月　　　日</t>
  </si>
  <si>
    <t>宮城県空手道連盟</t>
  </si>
  <si>
    <t>宮城県</t>
  </si>
  <si>
    <t>団　体　名：</t>
  </si>
  <si>
    <t>秋田県空手道連盟</t>
  </si>
  <si>
    <t>秋田県</t>
  </si>
  <si>
    <t>記載者氏名：</t>
  </si>
  <si>
    <t>山形県空手道連盟</t>
  </si>
  <si>
    <t>山形県　</t>
  </si>
  <si>
    <t>福島県空手道連盟</t>
  </si>
  <si>
    <t>福島県</t>
  </si>
  <si>
    <t>ＮＯ</t>
  </si>
  <si>
    <t>会員番号</t>
  </si>
  <si>
    <t>氏　　名</t>
  </si>
  <si>
    <t>区分（○印）</t>
  </si>
  <si>
    <t>流派名</t>
  </si>
  <si>
    <t>受講料</t>
  </si>
  <si>
    <t>茨城県空手道連盟</t>
  </si>
  <si>
    <t>茨城県</t>
  </si>
  <si>
    <t>新規</t>
  </si>
  <si>
    <t>A級</t>
  </si>
  <si>
    <t>更新</t>
  </si>
  <si>
    <r>
      <rPr>
        <sz val="12"/>
        <rFont val="ＭＳ 明朝"/>
        <family val="1"/>
      </rPr>
      <t xml:space="preserve">保留
</t>
    </r>
    <r>
      <rPr>
        <sz val="6"/>
        <rFont val="ＭＳ 明朝"/>
        <family val="1"/>
      </rPr>
      <t>(科目数)</t>
    </r>
  </si>
  <si>
    <t>栃木県空手道連盟</t>
  </si>
  <si>
    <t>栃木県</t>
  </si>
  <si>
    <t>群馬県空手道連盟</t>
  </si>
  <si>
    <t>群馬県</t>
  </si>
  <si>
    <t>埼玉県空手道連盟</t>
  </si>
  <si>
    <t>埼玉県</t>
  </si>
  <si>
    <t>千葉県空手道連盟</t>
  </si>
  <si>
    <t>千葉県</t>
  </si>
  <si>
    <t>(一社)東京都空手道連盟</t>
  </si>
  <si>
    <t>東京都</t>
  </si>
  <si>
    <t>神奈川県空手道連盟</t>
  </si>
  <si>
    <t>神奈川県</t>
  </si>
  <si>
    <t>山梨県空手道連盟</t>
  </si>
  <si>
    <t>山梨県</t>
  </si>
  <si>
    <t>新潟県空手道連盟</t>
  </si>
  <si>
    <t>新潟県</t>
  </si>
  <si>
    <t>長野県空手道連盟</t>
  </si>
  <si>
    <t>長野県</t>
  </si>
  <si>
    <t>富山県空手道連盟</t>
  </si>
  <si>
    <t>富山県</t>
  </si>
  <si>
    <t>石川県空手道連盟</t>
  </si>
  <si>
    <t>石川県</t>
  </si>
  <si>
    <t>福井県空手道連盟</t>
  </si>
  <si>
    <t>福井県</t>
  </si>
  <si>
    <t>静岡県空手道連盟</t>
  </si>
  <si>
    <t>静岡県</t>
  </si>
  <si>
    <t>愛知県空手道連盟</t>
  </si>
  <si>
    <t>愛知県</t>
  </si>
  <si>
    <t>三重県空手道連盟</t>
  </si>
  <si>
    <t>三重県</t>
  </si>
  <si>
    <t>(一社)岐阜県空手道連盟</t>
  </si>
  <si>
    <t>岐阜県</t>
  </si>
  <si>
    <t>滋賀県空手道連盟</t>
  </si>
  <si>
    <t>滋賀県　</t>
  </si>
  <si>
    <t>京都府空手道連盟</t>
  </si>
  <si>
    <t>京都府</t>
  </si>
  <si>
    <t>大阪府空手道連盟</t>
  </si>
  <si>
    <t>大阪府　</t>
  </si>
  <si>
    <t>兵庫県空手道連盟</t>
  </si>
  <si>
    <t>兵庫県</t>
  </si>
  <si>
    <t>奈良県空手道連盟</t>
  </si>
  <si>
    <t>奈良県</t>
  </si>
  <si>
    <t>計</t>
  </si>
  <si>
    <t>和歌山県空手道連盟</t>
  </si>
  <si>
    <t>和歌山県　</t>
  </si>
  <si>
    <t>鳥取県空手道連盟</t>
  </si>
  <si>
    <t>鳥取県</t>
  </si>
  <si>
    <t>島根県空手道連盟</t>
  </si>
  <si>
    <t>島根県　</t>
  </si>
  <si>
    <t>岡山県空手道連盟</t>
  </si>
  <si>
    <t>岡山県</t>
  </si>
  <si>
    <t>広島県空手道連盟</t>
  </si>
  <si>
    <t>広島県</t>
  </si>
  <si>
    <t>山口県空手道連盟</t>
  </si>
  <si>
    <t>山口県</t>
  </si>
  <si>
    <t>香川県空手道連盟</t>
  </si>
  <si>
    <t>香川県</t>
  </si>
  <si>
    <t>徳島県空手道連盟</t>
  </si>
  <si>
    <t>徳島県</t>
  </si>
  <si>
    <t>愛媛県空手道連盟</t>
  </si>
  <si>
    <t>愛媛県</t>
  </si>
  <si>
    <t>高知県空手道連盟</t>
  </si>
  <si>
    <t>高知県</t>
  </si>
  <si>
    <t>福岡県空手道連盟</t>
  </si>
  <si>
    <t>福岡県　</t>
  </si>
  <si>
    <t>(一社)佐賀県空手道連盟</t>
  </si>
  <si>
    <t>佐賀県</t>
  </si>
  <si>
    <t>長崎県空手道連盟</t>
  </si>
  <si>
    <t>長崎県</t>
  </si>
  <si>
    <t>(一社)熊本県空手道連盟</t>
  </si>
  <si>
    <t>熊本県</t>
  </si>
  <si>
    <t>大分県空手道連盟</t>
  </si>
  <si>
    <t>大分県</t>
  </si>
  <si>
    <t>(一社)宮崎県空手道連盟</t>
  </si>
  <si>
    <t>宮崎県</t>
  </si>
  <si>
    <t>(一社)鹿児島県空手道連盟</t>
  </si>
  <si>
    <t>鹿児島県</t>
  </si>
  <si>
    <t>沖縄県空手道連盟</t>
  </si>
  <si>
    <t>沖縄県</t>
  </si>
  <si>
    <t>(一社)全日本学生空手道連盟</t>
  </si>
  <si>
    <t>学連</t>
  </si>
  <si>
    <t>(一社)全日本実業団空手道連盟</t>
  </si>
  <si>
    <t>実業団</t>
  </si>
  <si>
    <t>(公財)全国高等学校体育連盟空手道部</t>
  </si>
  <si>
    <t>高体連</t>
  </si>
  <si>
    <t>全国中学校空手道連盟</t>
  </si>
  <si>
    <t>中空連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</si>
</sst>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000000"/>
    <numFmt numFmtId="166" formatCode="[=1]\○;General"/>
    <numFmt numFmtId="167" formatCode="0"/>
    <numFmt numFmtId="168" formatCode="[=0]&quot;&quot;;[&lt;0]\¥#,##0;&quot;¥-&quot;#,##0"/>
  </numFmts>
  <fonts count="9">
    <font>
      <sz val="11"/>
      <name val="ＭＳ Ｐゴシック"/>
      <family val="3"/>
    </font>
    <font>
      <sz val="10"/>
      <name val="Arial"/>
      <family val="0"/>
    </font>
    <font>
      <sz val="14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2"/>
      <name val="Arial Black"/>
      <family val="2"/>
    </font>
    <font>
      <sz val="16"/>
      <name val="Arial Black"/>
      <family val="2"/>
    </font>
    <font>
      <sz val="12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Border="1" applyAlignment="1">
      <alignment horizontal="center" vertical="center" shrinkToFit="1"/>
    </xf>
    <xf numFmtId="164" fontId="2" fillId="0" borderId="0" xfId="0" applyFont="1" applyAlignment="1">
      <alignment horizontal="left"/>
    </xf>
    <xf numFmtId="164" fontId="3" fillId="0" borderId="0" xfId="0" applyFont="1" applyBorder="1" applyAlignment="1">
      <alignment horizontal="center"/>
    </xf>
    <xf numFmtId="164" fontId="2" fillId="0" borderId="0" xfId="0" applyFont="1" applyAlignment="1">
      <alignment horizontal="center" vertical="center"/>
    </xf>
    <xf numFmtId="164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2" fillId="0" borderId="0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right"/>
    </xf>
    <xf numFmtId="164" fontId="2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4" fontId="4" fillId="0" borderId="0" xfId="0" applyFont="1" applyAlignment="1">
      <alignment horizontal="left"/>
    </xf>
    <xf numFmtId="164" fontId="4" fillId="0" borderId="0" xfId="0" applyFont="1" applyAlignment="1">
      <alignment/>
    </xf>
    <xf numFmtId="165" fontId="4" fillId="0" borderId="0" xfId="0" applyNumberFormat="1" applyFont="1" applyAlignment="1">
      <alignment/>
    </xf>
    <xf numFmtId="164" fontId="4" fillId="0" borderId="0" xfId="0" applyFont="1" applyBorder="1" applyAlignment="1">
      <alignment/>
    </xf>
    <xf numFmtId="164" fontId="4" fillId="0" borderId="2" xfId="0" applyFont="1" applyBorder="1" applyAlignment="1">
      <alignment/>
    </xf>
    <xf numFmtId="164" fontId="4" fillId="0" borderId="2" xfId="0" applyFont="1" applyBorder="1" applyAlignment="1">
      <alignment horizontal="right"/>
    </xf>
    <xf numFmtId="164" fontId="4" fillId="0" borderId="2" xfId="0" applyFont="1" applyBorder="1" applyAlignment="1">
      <alignment horizontal="left"/>
    </xf>
    <xf numFmtId="164" fontId="4" fillId="0" borderId="0" xfId="0" applyFont="1" applyAlignment="1">
      <alignment horizontal="center"/>
    </xf>
    <xf numFmtId="164" fontId="4" fillId="0" borderId="3" xfId="0" applyFont="1" applyBorder="1" applyAlignment="1">
      <alignment horizontal="center" vertical="center" shrinkToFit="1"/>
    </xf>
    <xf numFmtId="165" fontId="4" fillId="0" borderId="3" xfId="0" applyNumberFormat="1" applyFont="1" applyBorder="1" applyAlignment="1">
      <alignment horizontal="center" vertical="center"/>
    </xf>
    <xf numFmtId="164" fontId="4" fillId="0" borderId="3" xfId="0" applyFont="1" applyBorder="1" applyAlignment="1">
      <alignment horizontal="center" vertical="center"/>
    </xf>
    <xf numFmtId="164" fontId="4" fillId="0" borderId="4" xfId="0" applyFont="1" applyBorder="1" applyAlignment="1">
      <alignment horizontal="center" vertical="center"/>
    </xf>
    <xf numFmtId="164" fontId="4" fillId="0" borderId="3" xfId="0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/>
    </xf>
    <xf numFmtId="164" fontId="4" fillId="0" borderId="3" xfId="0" applyFont="1" applyBorder="1" applyAlignment="1">
      <alignment/>
    </xf>
    <xf numFmtId="166" fontId="4" fillId="0" borderId="3" xfId="0" applyNumberFormat="1" applyFont="1" applyBorder="1" applyAlignment="1">
      <alignment horizontal="center" vertical="center"/>
    </xf>
    <xf numFmtId="166" fontId="4" fillId="0" borderId="5" xfId="0" applyNumberFormat="1" applyFont="1" applyBorder="1" applyAlignment="1">
      <alignment horizontal="center" vertical="center"/>
    </xf>
    <xf numFmtId="167" fontId="4" fillId="0" borderId="3" xfId="0" applyNumberFormat="1" applyFont="1" applyBorder="1" applyAlignment="1">
      <alignment horizontal="center" vertical="center"/>
    </xf>
    <xf numFmtId="164" fontId="4" fillId="0" borderId="5" xfId="0" applyFont="1" applyBorder="1" applyAlignment="1">
      <alignment/>
    </xf>
    <xf numFmtId="164" fontId="6" fillId="0" borderId="3" xfId="0" applyNumberFormat="1" applyFont="1" applyBorder="1" applyAlignment="1">
      <alignment/>
    </xf>
    <xf numFmtId="164" fontId="4" fillId="0" borderId="6" xfId="0" applyFont="1" applyBorder="1" applyAlignment="1">
      <alignment horizontal="center"/>
    </xf>
    <xf numFmtId="168" fontId="7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762000</xdr:colOff>
      <xdr:row>4</xdr:row>
      <xdr:rowOff>38100</xdr:rowOff>
    </xdr:from>
    <xdr:to>
      <xdr:col>9</xdr:col>
      <xdr:colOff>971550</xdr:colOff>
      <xdr:row>4</xdr:row>
      <xdr:rowOff>228600</xdr:rowOff>
    </xdr:to>
    <xdr:sp fLocksText="0">
      <xdr:nvSpPr>
        <xdr:cNvPr id="1" name="テキスト ボックス 3"/>
        <xdr:cNvSpPr txBox="1">
          <a:spLocks noChangeArrowheads="1"/>
        </xdr:cNvSpPr>
      </xdr:nvSpPr>
      <xdr:spPr>
        <a:xfrm>
          <a:off x="8039100" y="135255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9</xdr:col>
      <xdr:colOff>762000</xdr:colOff>
      <xdr:row>4</xdr:row>
      <xdr:rowOff>38100</xdr:rowOff>
    </xdr:from>
    <xdr:to>
      <xdr:col>9</xdr:col>
      <xdr:colOff>971550</xdr:colOff>
      <xdr:row>4</xdr:row>
      <xdr:rowOff>228600</xdr:rowOff>
    </xdr:to>
    <xdr:sp fLocksText="0">
      <xdr:nvSpPr>
        <xdr:cNvPr id="2" name="テキスト ボックス 4"/>
        <xdr:cNvSpPr txBox="1">
          <a:spLocks noChangeArrowheads="1"/>
        </xdr:cNvSpPr>
      </xdr:nvSpPr>
      <xdr:spPr>
        <a:xfrm>
          <a:off x="8039100" y="135255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1"/>
  <sheetViews>
    <sheetView tabSelected="1" view="pageBreakPreview" zoomScaleNormal="75" zoomScaleSheetLayoutView="100" workbookViewId="0" topLeftCell="A1">
      <selection activeCell="G10" sqref="G10"/>
    </sheetView>
  </sheetViews>
  <sheetFormatPr defaultColWidth="8.00390625" defaultRowHeight="23.25" customHeight="1"/>
  <cols>
    <col min="1" max="1" width="1.25" style="1" customWidth="1"/>
    <col min="2" max="2" width="4.50390625" style="1" customWidth="1"/>
    <col min="3" max="3" width="16.625" style="2" customWidth="1"/>
    <col min="4" max="4" width="28.75390625" style="1" customWidth="1"/>
    <col min="5" max="7" width="7.50390625" style="1" customWidth="1"/>
    <col min="8" max="8" width="7.375" style="1" customWidth="1"/>
    <col min="9" max="9" width="14.50390625" style="1" customWidth="1"/>
    <col min="10" max="10" width="20.25390625" style="1" customWidth="1"/>
    <col min="11" max="16384" width="9.00390625" style="1" customWidth="1"/>
  </cols>
  <sheetData>
    <row r="1" spans="2:16" ht="34.5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O1" s="4" t="s">
        <v>1</v>
      </c>
      <c r="P1" s="1" t="s">
        <v>2</v>
      </c>
    </row>
    <row r="2" spans="2:16" ht="34.5" customHeight="1">
      <c r="B2" s="5"/>
      <c r="C2" s="5"/>
      <c r="D2" s="5"/>
      <c r="E2" s="5"/>
      <c r="F2" s="5"/>
      <c r="G2" s="5"/>
      <c r="H2" s="5"/>
      <c r="I2" s="5"/>
      <c r="J2" s="5"/>
      <c r="K2" s="6"/>
      <c r="O2" s="4" t="s">
        <v>3</v>
      </c>
      <c r="P2" s="1" t="s">
        <v>4</v>
      </c>
    </row>
    <row r="3" spans="2:16" ht="12" customHeight="1">
      <c r="B3" s="7"/>
      <c r="C3" s="8"/>
      <c r="D3" s="7"/>
      <c r="E3" s="7"/>
      <c r="F3" s="7"/>
      <c r="G3" s="7"/>
      <c r="H3" s="7"/>
      <c r="I3" s="7"/>
      <c r="J3" s="7"/>
      <c r="K3" s="6"/>
      <c r="O3" s="4" t="s">
        <v>5</v>
      </c>
      <c r="P3" s="1" t="s">
        <v>6</v>
      </c>
    </row>
    <row r="4" spans="5:16" ht="22.5" customHeight="1">
      <c r="E4" s="9"/>
      <c r="F4" s="10"/>
      <c r="G4" s="11" t="s">
        <v>7</v>
      </c>
      <c r="H4" s="12" t="s">
        <v>8</v>
      </c>
      <c r="I4" s="13"/>
      <c r="J4" s="13"/>
      <c r="O4" s="14" t="s">
        <v>9</v>
      </c>
      <c r="P4" s="15" t="s">
        <v>10</v>
      </c>
    </row>
    <row r="5" spans="3:16" s="15" customFormat="1" ht="23.25" customHeight="1">
      <c r="C5" s="16"/>
      <c r="E5" s="17"/>
      <c r="F5" s="18"/>
      <c r="G5" s="19" t="s">
        <v>11</v>
      </c>
      <c r="H5" s="20"/>
      <c r="I5" s="20"/>
      <c r="J5" s="20"/>
      <c r="O5" s="14" t="s">
        <v>12</v>
      </c>
      <c r="P5" s="15" t="s">
        <v>13</v>
      </c>
    </row>
    <row r="6" spans="3:16" s="15" customFormat="1" ht="23.25" customHeight="1">
      <c r="C6" s="16"/>
      <c r="E6" s="17"/>
      <c r="F6" s="18"/>
      <c r="G6" s="19" t="s">
        <v>14</v>
      </c>
      <c r="H6" s="20"/>
      <c r="I6" s="20"/>
      <c r="J6" s="20"/>
      <c r="O6" s="14" t="s">
        <v>15</v>
      </c>
      <c r="P6" s="15" t="s">
        <v>16</v>
      </c>
    </row>
    <row r="7" spans="3:16" s="15" customFormat="1" ht="23.25" customHeight="1">
      <c r="C7" s="16"/>
      <c r="O7" s="14" t="s">
        <v>17</v>
      </c>
      <c r="P7" s="21" t="s">
        <v>18</v>
      </c>
    </row>
    <row r="8" spans="2:16" s="21" customFormat="1" ht="27" customHeight="1">
      <c r="B8" s="22" t="s">
        <v>19</v>
      </c>
      <c r="C8" s="23" t="s">
        <v>20</v>
      </c>
      <c r="D8" s="24" t="s">
        <v>21</v>
      </c>
      <c r="E8" s="25" t="s">
        <v>22</v>
      </c>
      <c r="F8" s="25"/>
      <c r="G8" s="25"/>
      <c r="H8" s="25"/>
      <c r="I8" s="24" t="s">
        <v>23</v>
      </c>
      <c r="J8" s="24" t="s">
        <v>24</v>
      </c>
      <c r="O8" s="14" t="s">
        <v>25</v>
      </c>
      <c r="P8" s="15" t="s">
        <v>26</v>
      </c>
    </row>
    <row r="9" spans="2:16" s="15" customFormat="1" ht="27" customHeight="1">
      <c r="B9" s="22"/>
      <c r="C9" s="23"/>
      <c r="D9" s="24"/>
      <c r="E9" s="24" t="s">
        <v>27</v>
      </c>
      <c r="F9" s="24" t="s">
        <v>28</v>
      </c>
      <c r="G9" s="24" t="s">
        <v>29</v>
      </c>
      <c r="H9" s="26" t="s">
        <v>30</v>
      </c>
      <c r="I9" s="24"/>
      <c r="J9" s="24"/>
      <c r="O9" s="14" t="s">
        <v>31</v>
      </c>
      <c r="P9" s="15" t="s">
        <v>32</v>
      </c>
    </row>
    <row r="10" spans="2:16" s="15" customFormat="1" ht="30" customHeight="1">
      <c r="B10" s="24">
        <v>1</v>
      </c>
      <c r="C10" s="27"/>
      <c r="D10" s="28"/>
      <c r="E10" s="29"/>
      <c r="F10" s="29"/>
      <c r="G10" s="30"/>
      <c r="H10" s="31"/>
      <c r="I10" s="32"/>
      <c r="J10" s="33">
        <f aca="true" t="shared" si="0" ref="J10:J29">COUNTA(E10)*25000+IF(COUNTA(F10:G10)=2,0,COUNTA(F10)*25000)+COUNTA(G10)*35500+H10*7000</f>
        <v>0</v>
      </c>
      <c r="K10" s="15">
        <f aca="true" t="shared" si="1" ref="K10:K29">IF(COUNTA(C10:H10)&gt;0,VLOOKUP($H$5,$O$1:$P$51,2,FALSE),"")</f>
        <v>0</v>
      </c>
      <c r="O10" s="14" t="s">
        <v>33</v>
      </c>
      <c r="P10" s="15" t="s">
        <v>34</v>
      </c>
    </row>
    <row r="11" spans="2:16" s="15" customFormat="1" ht="30" customHeight="1">
      <c r="B11" s="24">
        <v>2</v>
      </c>
      <c r="C11" s="27"/>
      <c r="D11" s="28"/>
      <c r="E11" s="29"/>
      <c r="F11" s="29"/>
      <c r="G11" s="30"/>
      <c r="H11" s="31"/>
      <c r="I11" s="32"/>
      <c r="J11" s="33">
        <f t="shared" si="0"/>
        <v>0</v>
      </c>
      <c r="K11" s="15">
        <f t="shared" si="1"/>
        <v>0</v>
      </c>
      <c r="O11" s="14" t="s">
        <v>35</v>
      </c>
      <c r="P11" s="15" t="s">
        <v>36</v>
      </c>
    </row>
    <row r="12" spans="2:16" s="15" customFormat="1" ht="30" customHeight="1">
      <c r="B12" s="24">
        <v>3</v>
      </c>
      <c r="C12" s="27"/>
      <c r="D12" s="28"/>
      <c r="E12" s="29"/>
      <c r="F12" s="29"/>
      <c r="G12" s="30"/>
      <c r="H12" s="31"/>
      <c r="I12" s="32"/>
      <c r="J12" s="33">
        <f t="shared" si="0"/>
        <v>0</v>
      </c>
      <c r="K12" s="15">
        <f t="shared" si="1"/>
        <v>0</v>
      </c>
      <c r="O12" s="14" t="s">
        <v>37</v>
      </c>
      <c r="P12" s="15" t="s">
        <v>38</v>
      </c>
    </row>
    <row r="13" spans="2:16" s="15" customFormat="1" ht="30" customHeight="1">
      <c r="B13" s="24">
        <v>4</v>
      </c>
      <c r="C13" s="27"/>
      <c r="D13" s="28"/>
      <c r="E13" s="29"/>
      <c r="F13" s="29"/>
      <c r="G13" s="30"/>
      <c r="H13" s="31"/>
      <c r="I13" s="32"/>
      <c r="J13" s="33">
        <f t="shared" si="0"/>
        <v>0</v>
      </c>
      <c r="K13" s="15">
        <f t="shared" si="1"/>
        <v>0</v>
      </c>
      <c r="O13" s="14" t="s">
        <v>39</v>
      </c>
      <c r="P13" s="15" t="s">
        <v>40</v>
      </c>
    </row>
    <row r="14" spans="2:16" s="15" customFormat="1" ht="30" customHeight="1">
      <c r="B14" s="24">
        <v>5</v>
      </c>
      <c r="C14" s="27"/>
      <c r="D14" s="28"/>
      <c r="E14" s="29"/>
      <c r="F14" s="29"/>
      <c r="G14" s="30"/>
      <c r="H14" s="31"/>
      <c r="I14" s="32"/>
      <c r="J14" s="33">
        <f t="shared" si="0"/>
        <v>0</v>
      </c>
      <c r="K14" s="15">
        <f t="shared" si="1"/>
        <v>0</v>
      </c>
      <c r="O14" s="14" t="s">
        <v>41</v>
      </c>
      <c r="P14" s="15" t="s">
        <v>42</v>
      </c>
    </row>
    <row r="15" spans="2:16" s="15" customFormat="1" ht="30" customHeight="1">
      <c r="B15" s="24">
        <v>6</v>
      </c>
      <c r="C15" s="27"/>
      <c r="D15" s="28"/>
      <c r="E15" s="29"/>
      <c r="F15" s="29"/>
      <c r="G15" s="30"/>
      <c r="H15" s="31"/>
      <c r="I15" s="32"/>
      <c r="J15" s="33">
        <f t="shared" si="0"/>
        <v>0</v>
      </c>
      <c r="K15" s="15">
        <f t="shared" si="1"/>
        <v>0</v>
      </c>
      <c r="O15" s="14" t="s">
        <v>43</v>
      </c>
      <c r="P15" s="15" t="s">
        <v>44</v>
      </c>
    </row>
    <row r="16" spans="2:16" s="15" customFormat="1" ht="30" customHeight="1">
      <c r="B16" s="24">
        <v>7</v>
      </c>
      <c r="C16" s="27"/>
      <c r="D16" s="28"/>
      <c r="E16" s="29"/>
      <c r="F16" s="29"/>
      <c r="G16" s="30"/>
      <c r="H16" s="31"/>
      <c r="I16" s="32"/>
      <c r="J16" s="33">
        <f t="shared" si="0"/>
        <v>0</v>
      </c>
      <c r="K16" s="15">
        <f t="shared" si="1"/>
        <v>0</v>
      </c>
      <c r="O16" s="14" t="s">
        <v>45</v>
      </c>
      <c r="P16" s="15" t="s">
        <v>46</v>
      </c>
    </row>
    <row r="17" spans="2:16" s="15" customFormat="1" ht="30" customHeight="1">
      <c r="B17" s="24">
        <v>8</v>
      </c>
      <c r="C17" s="27"/>
      <c r="D17" s="28"/>
      <c r="E17" s="29"/>
      <c r="F17" s="29"/>
      <c r="G17" s="30"/>
      <c r="H17" s="31"/>
      <c r="I17" s="32"/>
      <c r="J17" s="33">
        <f t="shared" si="0"/>
        <v>0</v>
      </c>
      <c r="K17" s="15">
        <f t="shared" si="1"/>
        <v>0</v>
      </c>
      <c r="O17" s="14" t="s">
        <v>47</v>
      </c>
      <c r="P17" s="15" t="s">
        <v>48</v>
      </c>
    </row>
    <row r="18" spans="2:16" s="15" customFormat="1" ht="30" customHeight="1">
      <c r="B18" s="24">
        <v>9</v>
      </c>
      <c r="C18" s="27"/>
      <c r="D18" s="28"/>
      <c r="E18" s="29"/>
      <c r="F18" s="29"/>
      <c r="G18" s="30"/>
      <c r="H18" s="31"/>
      <c r="I18" s="32"/>
      <c r="J18" s="33">
        <f t="shared" si="0"/>
        <v>0</v>
      </c>
      <c r="K18" s="15">
        <f t="shared" si="1"/>
        <v>0</v>
      </c>
      <c r="O18" s="14" t="s">
        <v>49</v>
      </c>
      <c r="P18" s="15" t="s">
        <v>50</v>
      </c>
    </row>
    <row r="19" spans="2:16" s="15" customFormat="1" ht="30" customHeight="1">
      <c r="B19" s="24">
        <v>10</v>
      </c>
      <c r="C19" s="27"/>
      <c r="D19" s="28"/>
      <c r="E19" s="29"/>
      <c r="F19" s="29"/>
      <c r="G19" s="30"/>
      <c r="H19" s="31"/>
      <c r="I19" s="32"/>
      <c r="J19" s="33">
        <f t="shared" si="0"/>
        <v>0</v>
      </c>
      <c r="K19" s="15">
        <f t="shared" si="1"/>
        <v>0</v>
      </c>
      <c r="O19" s="14" t="s">
        <v>51</v>
      </c>
      <c r="P19" s="15" t="s">
        <v>52</v>
      </c>
    </row>
    <row r="20" spans="2:16" s="15" customFormat="1" ht="30" customHeight="1">
      <c r="B20" s="24">
        <v>11</v>
      </c>
      <c r="C20" s="27"/>
      <c r="D20" s="28"/>
      <c r="E20" s="29"/>
      <c r="F20" s="29"/>
      <c r="G20" s="30"/>
      <c r="H20" s="31"/>
      <c r="I20" s="32"/>
      <c r="J20" s="33">
        <f t="shared" si="0"/>
        <v>0</v>
      </c>
      <c r="K20" s="15">
        <f t="shared" si="1"/>
        <v>0</v>
      </c>
      <c r="O20" s="14" t="s">
        <v>53</v>
      </c>
      <c r="P20" s="15" t="s">
        <v>54</v>
      </c>
    </row>
    <row r="21" spans="2:16" s="15" customFormat="1" ht="30" customHeight="1">
      <c r="B21" s="24">
        <v>12</v>
      </c>
      <c r="C21" s="27"/>
      <c r="D21" s="28"/>
      <c r="E21" s="29"/>
      <c r="F21" s="29"/>
      <c r="G21" s="30"/>
      <c r="H21" s="31"/>
      <c r="I21" s="32"/>
      <c r="J21" s="33">
        <f t="shared" si="0"/>
        <v>0</v>
      </c>
      <c r="K21" s="15">
        <f t="shared" si="1"/>
        <v>0</v>
      </c>
      <c r="O21" s="14" t="s">
        <v>55</v>
      </c>
      <c r="P21" s="15" t="s">
        <v>56</v>
      </c>
    </row>
    <row r="22" spans="2:16" s="15" customFormat="1" ht="30" customHeight="1">
      <c r="B22" s="24">
        <v>13</v>
      </c>
      <c r="C22" s="27"/>
      <c r="D22" s="28"/>
      <c r="E22" s="29"/>
      <c r="F22" s="29"/>
      <c r="G22" s="30"/>
      <c r="H22" s="31"/>
      <c r="I22" s="32"/>
      <c r="J22" s="33">
        <f t="shared" si="0"/>
        <v>0</v>
      </c>
      <c r="K22" s="15">
        <f t="shared" si="1"/>
        <v>0</v>
      </c>
      <c r="O22" s="14" t="s">
        <v>57</v>
      </c>
      <c r="P22" s="15" t="s">
        <v>58</v>
      </c>
    </row>
    <row r="23" spans="2:16" s="15" customFormat="1" ht="30" customHeight="1">
      <c r="B23" s="24">
        <v>14</v>
      </c>
      <c r="C23" s="27"/>
      <c r="D23" s="28"/>
      <c r="E23" s="29"/>
      <c r="F23" s="29"/>
      <c r="G23" s="30"/>
      <c r="H23" s="31"/>
      <c r="I23" s="32"/>
      <c r="J23" s="33">
        <f t="shared" si="0"/>
        <v>0</v>
      </c>
      <c r="K23" s="15">
        <f t="shared" si="1"/>
        <v>0</v>
      </c>
      <c r="O23" s="14" t="s">
        <v>59</v>
      </c>
      <c r="P23" s="15" t="s">
        <v>60</v>
      </c>
    </row>
    <row r="24" spans="2:16" s="15" customFormat="1" ht="30" customHeight="1">
      <c r="B24" s="24">
        <v>15</v>
      </c>
      <c r="C24" s="27"/>
      <c r="D24" s="28"/>
      <c r="E24" s="29"/>
      <c r="F24" s="29"/>
      <c r="G24" s="30"/>
      <c r="H24" s="31"/>
      <c r="I24" s="32"/>
      <c r="J24" s="33">
        <f t="shared" si="0"/>
        <v>0</v>
      </c>
      <c r="K24" s="15">
        <f t="shared" si="1"/>
        <v>0</v>
      </c>
      <c r="O24" s="14" t="s">
        <v>61</v>
      </c>
      <c r="P24" s="15" t="s">
        <v>62</v>
      </c>
    </row>
    <row r="25" spans="2:16" s="15" customFormat="1" ht="30" customHeight="1">
      <c r="B25" s="24">
        <v>16</v>
      </c>
      <c r="C25" s="27"/>
      <c r="D25" s="28"/>
      <c r="E25" s="29"/>
      <c r="F25" s="29"/>
      <c r="G25" s="30"/>
      <c r="H25" s="31"/>
      <c r="I25" s="32"/>
      <c r="J25" s="33">
        <f t="shared" si="0"/>
        <v>0</v>
      </c>
      <c r="K25" s="15">
        <f t="shared" si="1"/>
        <v>0</v>
      </c>
      <c r="O25" s="14" t="s">
        <v>63</v>
      </c>
      <c r="P25" s="15" t="s">
        <v>64</v>
      </c>
    </row>
    <row r="26" spans="2:16" s="15" customFormat="1" ht="30" customHeight="1">
      <c r="B26" s="24">
        <v>17</v>
      </c>
      <c r="C26" s="27"/>
      <c r="D26" s="28"/>
      <c r="E26" s="29"/>
      <c r="F26" s="29"/>
      <c r="G26" s="30"/>
      <c r="H26" s="31"/>
      <c r="I26" s="32"/>
      <c r="J26" s="33">
        <f t="shared" si="0"/>
        <v>0</v>
      </c>
      <c r="K26" s="15">
        <f t="shared" si="1"/>
        <v>0</v>
      </c>
      <c r="O26" s="14" t="s">
        <v>65</v>
      </c>
      <c r="P26" s="15" t="s">
        <v>66</v>
      </c>
    </row>
    <row r="27" spans="2:16" s="15" customFormat="1" ht="30" customHeight="1">
      <c r="B27" s="24">
        <v>18</v>
      </c>
      <c r="C27" s="27"/>
      <c r="D27" s="28"/>
      <c r="E27" s="29"/>
      <c r="F27" s="29"/>
      <c r="G27" s="30"/>
      <c r="H27" s="31"/>
      <c r="I27" s="32"/>
      <c r="J27" s="33">
        <f t="shared" si="0"/>
        <v>0</v>
      </c>
      <c r="K27" s="15">
        <f t="shared" si="1"/>
        <v>0</v>
      </c>
      <c r="O27" s="14" t="s">
        <v>67</v>
      </c>
      <c r="P27" s="15" t="s">
        <v>68</v>
      </c>
    </row>
    <row r="28" spans="2:16" s="15" customFormat="1" ht="30" customHeight="1">
      <c r="B28" s="24">
        <v>19</v>
      </c>
      <c r="C28" s="27"/>
      <c r="D28" s="28"/>
      <c r="E28" s="29"/>
      <c r="F28" s="29"/>
      <c r="G28" s="30"/>
      <c r="H28" s="31"/>
      <c r="I28" s="32"/>
      <c r="J28" s="33">
        <f t="shared" si="0"/>
        <v>0</v>
      </c>
      <c r="K28" s="15">
        <f t="shared" si="1"/>
        <v>0</v>
      </c>
      <c r="O28" s="14" t="s">
        <v>69</v>
      </c>
      <c r="P28" s="15" t="s">
        <v>70</v>
      </c>
    </row>
    <row r="29" spans="2:16" s="15" customFormat="1" ht="30" customHeight="1">
      <c r="B29" s="24">
        <v>20</v>
      </c>
      <c r="C29" s="27"/>
      <c r="D29" s="28"/>
      <c r="E29" s="29"/>
      <c r="F29" s="29"/>
      <c r="G29" s="30"/>
      <c r="H29" s="31"/>
      <c r="I29" s="32"/>
      <c r="J29" s="33">
        <f t="shared" si="0"/>
        <v>0</v>
      </c>
      <c r="K29" s="15">
        <f t="shared" si="1"/>
        <v>0</v>
      </c>
      <c r="O29" s="14" t="s">
        <v>71</v>
      </c>
      <c r="P29" s="15" t="s">
        <v>72</v>
      </c>
    </row>
    <row r="30" spans="2:16" s="15" customFormat="1" ht="23.25" customHeight="1">
      <c r="B30" s="24" t="s">
        <v>73</v>
      </c>
      <c r="C30" s="24"/>
      <c r="D30" s="24"/>
      <c r="E30" s="28"/>
      <c r="F30" s="28"/>
      <c r="G30" s="28"/>
      <c r="H30" s="28"/>
      <c r="I30" s="34"/>
      <c r="J30" s="35">
        <f>SUM(J10:J29)</f>
        <v>0</v>
      </c>
      <c r="O30" s="4" t="s">
        <v>74</v>
      </c>
      <c r="P30" s="1" t="s">
        <v>75</v>
      </c>
    </row>
    <row r="31" spans="15:16" ht="23.25" customHeight="1">
      <c r="O31" s="4" t="s">
        <v>76</v>
      </c>
      <c r="P31" s="1" t="s">
        <v>77</v>
      </c>
    </row>
    <row r="32" spans="15:16" ht="23.25" customHeight="1">
      <c r="O32" s="4" t="s">
        <v>78</v>
      </c>
      <c r="P32" s="1" t="s">
        <v>79</v>
      </c>
    </row>
    <row r="33" spans="15:16" ht="23.25" customHeight="1">
      <c r="O33" s="4" t="s">
        <v>80</v>
      </c>
      <c r="P33" s="1" t="s">
        <v>81</v>
      </c>
    </row>
    <row r="34" spans="15:16" ht="23.25" customHeight="1">
      <c r="O34" s="4" t="s">
        <v>82</v>
      </c>
      <c r="P34" s="1" t="s">
        <v>83</v>
      </c>
    </row>
    <row r="35" spans="15:16" ht="23.25" customHeight="1">
      <c r="O35" s="4" t="s">
        <v>84</v>
      </c>
      <c r="P35" s="1" t="s">
        <v>85</v>
      </c>
    </row>
    <row r="36" spans="15:16" ht="23.25" customHeight="1">
      <c r="O36" s="4" t="s">
        <v>86</v>
      </c>
      <c r="P36" s="1" t="s">
        <v>87</v>
      </c>
    </row>
    <row r="37" spans="15:16" ht="23.25" customHeight="1">
      <c r="O37" s="4" t="s">
        <v>88</v>
      </c>
      <c r="P37" s="1" t="s">
        <v>89</v>
      </c>
    </row>
    <row r="38" spans="15:16" ht="23.25" customHeight="1">
      <c r="O38" s="4" t="s">
        <v>90</v>
      </c>
      <c r="P38" s="1" t="s">
        <v>91</v>
      </c>
    </row>
    <row r="39" spans="15:16" ht="23.25" customHeight="1">
      <c r="O39" s="4" t="s">
        <v>92</v>
      </c>
      <c r="P39" s="1" t="s">
        <v>93</v>
      </c>
    </row>
    <row r="40" spans="15:16" ht="23.25" customHeight="1">
      <c r="O40" s="4" t="s">
        <v>94</v>
      </c>
      <c r="P40" s="1" t="s">
        <v>95</v>
      </c>
    </row>
    <row r="41" spans="15:16" ht="23.25" customHeight="1">
      <c r="O41" s="4" t="s">
        <v>96</v>
      </c>
      <c r="P41" s="1" t="s">
        <v>97</v>
      </c>
    </row>
    <row r="42" spans="15:16" ht="23.25" customHeight="1">
      <c r="O42" s="4" t="s">
        <v>98</v>
      </c>
      <c r="P42" s="1" t="s">
        <v>99</v>
      </c>
    </row>
    <row r="43" spans="15:16" ht="23.25" customHeight="1">
      <c r="O43" s="4" t="s">
        <v>100</v>
      </c>
      <c r="P43" s="1" t="s">
        <v>101</v>
      </c>
    </row>
    <row r="44" spans="15:16" ht="23.25" customHeight="1">
      <c r="O44" s="4" t="s">
        <v>102</v>
      </c>
      <c r="P44" s="1" t="s">
        <v>103</v>
      </c>
    </row>
    <row r="45" spans="15:16" ht="23.25" customHeight="1">
      <c r="O45" s="4" t="s">
        <v>104</v>
      </c>
      <c r="P45" s="1" t="s">
        <v>105</v>
      </c>
    </row>
    <row r="46" spans="15:16" ht="23.25" customHeight="1">
      <c r="O46" s="4" t="s">
        <v>106</v>
      </c>
      <c r="P46" s="1" t="s">
        <v>107</v>
      </c>
    </row>
    <row r="47" spans="15:16" ht="23.25" customHeight="1">
      <c r="O47" s="4" t="s">
        <v>108</v>
      </c>
      <c r="P47" s="1" t="s">
        <v>109</v>
      </c>
    </row>
    <row r="48" spans="15:16" ht="23.25" customHeight="1">
      <c r="O48" s="4" t="s">
        <v>110</v>
      </c>
      <c r="P48" s="1" t="s">
        <v>111</v>
      </c>
    </row>
    <row r="49" spans="15:16" ht="23.25" customHeight="1">
      <c r="O49" s="4" t="s">
        <v>112</v>
      </c>
      <c r="P49" s="1" t="s">
        <v>113</v>
      </c>
    </row>
    <row r="50" spans="15:16" ht="23.25" customHeight="1">
      <c r="O50" s="4" t="s">
        <v>114</v>
      </c>
      <c r="P50" s="1" t="s">
        <v>115</v>
      </c>
    </row>
    <row r="51" spans="15:16" ht="23.25" customHeight="1">
      <c r="O51" s="4" t="s">
        <v>116</v>
      </c>
      <c r="P51" s="1" t="s">
        <v>117</v>
      </c>
    </row>
  </sheetData>
  <sheetProtection selectLockedCells="1" selectUnlockedCells="1"/>
  <mergeCells count="11">
    <mergeCell ref="B1:J1"/>
    <mergeCell ref="B2:J2"/>
    <mergeCell ref="H5:J5"/>
    <mergeCell ref="H6:J6"/>
    <mergeCell ref="B8:B9"/>
    <mergeCell ref="C8:C9"/>
    <mergeCell ref="D8:D9"/>
    <mergeCell ref="E8:H8"/>
    <mergeCell ref="I8:I9"/>
    <mergeCell ref="J8:J9"/>
    <mergeCell ref="B30:D30"/>
  </mergeCells>
  <dataValidations count="4">
    <dataValidation type="list" allowBlank="1" showErrorMessage="1" sqref="H5:J5">
      <formula1>$O$1:$O$51</formula1>
      <formula2>0</formula2>
    </dataValidation>
    <dataValidation allowBlank="1" showErrorMessage="1" sqref="C1:C51">
      <formula1>0</formula1>
      <formula2>0</formula2>
    </dataValidation>
    <dataValidation allowBlank="1" showInputMessage="1" showErrorMessage="1" prompt="数字の&quot;1&quot;で○になります。" sqref="E10:G29">
      <formula1>0</formula1>
      <formula2>0</formula2>
    </dataValidation>
    <dataValidation allowBlank="1" showInputMessage="1" showErrorMessage="1" promptTitle="科目数を記入" prompt="(例)&#10;1科目保留＝１を入力&#10;3科目保留＝３を入力" sqref="H10:H29">
      <formula1>0</formula1>
      <formula2>0</formula2>
    </dataValidation>
  </dataValidations>
  <printOptions horizontalCentered="1" verticalCentered="1"/>
  <pageMargins left="0.7097222222222223" right="0.5902777777777778" top="0.2298611111111111" bottom="0.19652777777777777" header="0.5118055555555555" footer="0.5118055555555555"/>
  <pageSetup horizontalDpi="300" verticalDpi="300" orientation="portrait" paperSize="9" scale="7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/>
  <cp:lastPrinted>2023-05-12T02:41:34Z</cp:lastPrinted>
  <dcterms:created xsi:type="dcterms:W3CDTF">2000-11-13T07:11:21Z</dcterms:created>
  <dcterms:modified xsi:type="dcterms:W3CDTF">2023-05-17T05:18:27Z</dcterms:modified>
  <cp:category/>
  <cp:version/>
  <cp:contentType/>
  <cp:contentStatus/>
  <cp:revision>1</cp:revision>
</cp:coreProperties>
</file>